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2課税状況調査\20 印刷契約・版下関係\03 版下作成\03 業者渡し用原稿（R030219時点）\02 市町村合計表\"/>
    </mc:Choice>
  </mc:AlternateContent>
  <bookViews>
    <workbookView xWindow="-12" yWindow="-12" windowWidth="9600" windowHeight="11640" activeTab="1"/>
  </bookViews>
  <sheets>
    <sheet name="42" sheetId="5" r:id="rId1"/>
    <sheet name="46・47" sheetId="1" r:id="rId2"/>
  </sheets>
  <definedNames>
    <definedName name="_xlnm.Print_Area" localSheetId="0">'42'!$A$1:$V$32</definedName>
    <definedName name="_xlnm.Print_Area" localSheetId="1">'46・47'!$A$1:$Z$32</definedName>
    <definedName name="Q_42_平成30年度寄附金控除に関する調">#REF!</definedName>
    <definedName name="Q_46_不服申立てに関する調" localSheetId="0">#REF!</definedName>
    <definedName name="Q_46_不服申立てに関する調">#REF!</definedName>
    <definedName name="Q_47_地方税に係わる訴訟に関する調" localSheetId="0">#REF!</definedName>
    <definedName name="Q_47_地方税に係わる訴訟に関する調">#REF!</definedName>
  </definedNames>
  <calcPr calcId="162913"/>
</workbook>
</file>

<file path=xl/calcChain.xml><?xml version="1.0" encoding="utf-8"?>
<calcChain xmlns="http://schemas.openxmlformats.org/spreadsheetml/2006/main">
  <c r="U63" i="1" l="1"/>
  <c r="V63" i="1"/>
  <c r="W63" i="1"/>
  <c r="X63" i="1"/>
  <c r="U62" i="1"/>
  <c r="V62" i="1"/>
  <c r="W62" i="1"/>
  <c r="X62" i="1"/>
  <c r="U61" i="1"/>
  <c r="V61" i="1"/>
  <c r="W61" i="1"/>
  <c r="X61" i="1"/>
  <c r="U60" i="1"/>
  <c r="V60" i="1"/>
  <c r="W60" i="1"/>
  <c r="X60" i="1"/>
  <c r="U59" i="1"/>
  <c r="V59" i="1"/>
  <c r="W59" i="1"/>
  <c r="X59" i="1"/>
  <c r="U58" i="1"/>
  <c r="V58" i="1"/>
  <c r="W58" i="1"/>
  <c r="X58" i="1"/>
  <c r="U57" i="1"/>
  <c r="V57" i="1"/>
  <c r="W57" i="1"/>
  <c r="X57" i="1"/>
  <c r="U56" i="1"/>
  <c r="V56" i="1"/>
  <c r="W56" i="1"/>
  <c r="X56" i="1"/>
  <c r="U55" i="1"/>
  <c r="V55" i="1"/>
  <c r="W55" i="1"/>
  <c r="X55" i="1"/>
</calcChain>
</file>

<file path=xl/sharedStrings.xml><?xml version="1.0" encoding="utf-8"?>
<sst xmlns="http://schemas.openxmlformats.org/spreadsheetml/2006/main" count="151" uniqueCount="88">
  <si>
    <t>要  処  理  件  数</t>
    <rPh sb="0" eb="1">
      <t>ヨウ</t>
    </rPh>
    <rPh sb="3" eb="4">
      <t>トコロ</t>
    </rPh>
    <rPh sb="6" eb="7">
      <t>リ</t>
    </rPh>
    <rPh sb="9" eb="10">
      <t>ケン</t>
    </rPh>
    <rPh sb="12" eb="13">
      <t>カズ</t>
    </rPh>
    <phoneticPr fontId="1"/>
  </si>
  <si>
    <t>処   理   済   件   数</t>
    <rPh sb="0" eb="1">
      <t>トコロ</t>
    </rPh>
    <rPh sb="4" eb="5">
      <t>リ</t>
    </rPh>
    <rPh sb="8" eb="9">
      <t>ズ</t>
    </rPh>
    <rPh sb="12" eb="13">
      <t>ケン</t>
    </rPh>
    <rPh sb="16" eb="17">
      <t>カズ</t>
    </rPh>
    <phoneticPr fontId="1"/>
  </si>
  <si>
    <t>計</t>
    <rPh sb="0" eb="1">
      <t>ケイ</t>
    </rPh>
    <phoneticPr fontId="1"/>
  </si>
  <si>
    <t>却  下</t>
    <rPh sb="0" eb="1">
      <t>キャク</t>
    </rPh>
    <rPh sb="3" eb="4">
      <t>シタ</t>
    </rPh>
    <phoneticPr fontId="1"/>
  </si>
  <si>
    <t>棄  却</t>
    <rPh sb="0" eb="1">
      <t>ス</t>
    </rPh>
    <rPh sb="3" eb="4">
      <t>キャク</t>
    </rPh>
    <phoneticPr fontId="1"/>
  </si>
  <si>
    <t>一部取消</t>
    <rPh sb="0" eb="2">
      <t>イチブ</t>
    </rPh>
    <rPh sb="2" eb="3">
      <t>ト</t>
    </rPh>
    <rPh sb="3" eb="4">
      <t>ケ</t>
    </rPh>
    <phoneticPr fontId="1"/>
  </si>
  <si>
    <t>全部取消</t>
    <rPh sb="0" eb="2">
      <t>ゼンブ</t>
    </rPh>
    <rPh sb="2" eb="4">
      <t>トリケシ</t>
    </rPh>
    <phoneticPr fontId="1"/>
  </si>
  <si>
    <t>取  下</t>
    <rPh sb="0" eb="1">
      <t>トリ</t>
    </rPh>
    <rPh sb="3" eb="4">
      <t>シタ</t>
    </rPh>
    <phoneticPr fontId="1"/>
  </si>
  <si>
    <t>賦
　     　課</t>
    <rPh sb="0" eb="1">
      <t>ミツグ</t>
    </rPh>
    <rPh sb="9" eb="10">
      <t>カ</t>
    </rPh>
    <phoneticPr fontId="1"/>
  </si>
  <si>
    <t>徴
収</t>
    <rPh sb="0" eb="1">
      <t>シルシ</t>
    </rPh>
    <rPh sb="2" eb="3">
      <t>オサム</t>
    </rPh>
    <phoneticPr fontId="1"/>
  </si>
  <si>
    <t>度末係属</t>
    <rPh sb="0" eb="1">
      <t>ド</t>
    </rPh>
    <rPh sb="1" eb="2">
      <t>マツ</t>
    </rPh>
    <rPh sb="2" eb="4">
      <t>ケイゾク</t>
    </rPh>
    <phoneticPr fontId="1"/>
  </si>
  <si>
    <t>件    数</t>
    <rPh sb="0" eb="1">
      <t>ケン</t>
    </rPh>
    <rPh sb="5" eb="6">
      <t>カズ</t>
    </rPh>
    <phoneticPr fontId="1"/>
  </si>
  <si>
    <t>勝  訴</t>
    <rPh sb="0" eb="1">
      <t>カチ</t>
    </rPh>
    <rPh sb="3" eb="4">
      <t>ウッタ</t>
    </rPh>
    <phoneticPr fontId="1"/>
  </si>
  <si>
    <t>敗  訴</t>
    <rPh sb="0" eb="1">
      <t>ハイ</t>
    </rPh>
    <rPh sb="3" eb="4">
      <t>ウッタ</t>
    </rPh>
    <phoneticPr fontId="1"/>
  </si>
  <si>
    <t>１審</t>
    <rPh sb="1" eb="2">
      <t>シン</t>
    </rPh>
    <phoneticPr fontId="1"/>
  </si>
  <si>
    <t>２審</t>
    <rPh sb="1" eb="2">
      <t>シン</t>
    </rPh>
    <phoneticPr fontId="1"/>
  </si>
  <si>
    <t>３審</t>
    <rPh sb="1" eb="2">
      <t>シン</t>
    </rPh>
    <phoneticPr fontId="1"/>
  </si>
  <si>
    <t>固 定 資 産 税</t>
    <rPh sb="0" eb="1">
      <t>カタム</t>
    </rPh>
    <rPh sb="2" eb="3">
      <t>サダム</t>
    </rPh>
    <rPh sb="4" eb="5">
      <t>シ</t>
    </rPh>
    <rPh sb="6" eb="7">
      <t>サン</t>
    </rPh>
    <rPh sb="8" eb="9">
      <t>ゼイ</t>
    </rPh>
    <phoneticPr fontId="1"/>
  </si>
  <si>
    <t>国民健康保険税</t>
    <rPh sb="0" eb="2">
      <t>コクミン</t>
    </rPh>
    <rPh sb="2" eb="4">
      <t>ケンコウ</t>
    </rPh>
    <rPh sb="4" eb="6">
      <t>ホケン</t>
    </rPh>
    <rPh sb="6" eb="7">
      <t>ゼイ</t>
    </rPh>
    <phoneticPr fontId="1"/>
  </si>
  <si>
    <t>そ の 他 の 税</t>
    <rPh sb="4" eb="5">
      <t>タ</t>
    </rPh>
    <rPh sb="8" eb="9">
      <t>ゼイ</t>
    </rPh>
    <phoneticPr fontId="1"/>
  </si>
  <si>
    <t>滞  納  処  分</t>
    <rPh sb="0" eb="1">
      <t>タイ</t>
    </rPh>
    <rPh sb="3" eb="4">
      <t>オサム</t>
    </rPh>
    <rPh sb="6" eb="7">
      <t>トコロ</t>
    </rPh>
    <rPh sb="9" eb="10">
      <t>ブン</t>
    </rPh>
    <phoneticPr fontId="1"/>
  </si>
  <si>
    <t>そ    の    他</t>
    <rPh sb="10" eb="11">
      <t>タ</t>
    </rPh>
    <phoneticPr fontId="1"/>
  </si>
  <si>
    <t>そ　　　の　　　他</t>
    <rPh sb="8" eb="9">
      <t>タ</t>
    </rPh>
    <phoneticPr fontId="1"/>
  </si>
  <si>
    <t>区　　分</t>
    <rPh sb="0" eb="1">
      <t>ク</t>
    </rPh>
    <rPh sb="3" eb="4">
      <t>ブン</t>
    </rPh>
    <phoneticPr fontId="1"/>
  </si>
  <si>
    <t>和　解</t>
    <rPh sb="0" eb="1">
      <t>ワ</t>
    </rPh>
    <rPh sb="2" eb="3">
      <t>カイ</t>
    </rPh>
    <phoneticPr fontId="1"/>
  </si>
  <si>
    <t>a</t>
    <phoneticPr fontId="1"/>
  </si>
  <si>
    <t>b</t>
    <phoneticPr fontId="1"/>
  </si>
  <si>
    <t>a-b</t>
    <phoneticPr fontId="1"/>
  </si>
  <si>
    <t>a+b</t>
    <phoneticPr fontId="1"/>
  </si>
  <si>
    <t>c  の  事  件  発  生  年  度  別  内  訳</t>
    <rPh sb="6" eb="7">
      <t>コト</t>
    </rPh>
    <rPh sb="9" eb="10">
      <t>ケン</t>
    </rPh>
    <rPh sb="12" eb="13">
      <t>ハツ</t>
    </rPh>
    <rPh sb="15" eb="16">
      <t>ショウ</t>
    </rPh>
    <rPh sb="18" eb="19">
      <t>トシ</t>
    </rPh>
    <rPh sb="21" eb="22">
      <t>ド</t>
    </rPh>
    <rPh sb="24" eb="25">
      <t>ベツ</t>
    </rPh>
    <rPh sb="27" eb="28">
      <t>ナイ</t>
    </rPh>
    <rPh sb="30" eb="31">
      <t>ヤク</t>
    </rPh>
    <phoneticPr fontId="1"/>
  </si>
  <si>
    <t>e の 係 属 審 級 内 訳</t>
    <rPh sb="4" eb="5">
      <t>カカリ</t>
    </rPh>
    <rPh sb="6" eb="7">
      <t>ゾク</t>
    </rPh>
    <rPh sb="8" eb="9">
      <t>シン</t>
    </rPh>
    <rPh sb="10" eb="11">
      <t>キュウ</t>
    </rPh>
    <rPh sb="12" eb="13">
      <t>ナイ</t>
    </rPh>
    <rPh sb="14" eb="15">
      <t>ヤク</t>
    </rPh>
    <phoneticPr fontId="1"/>
  </si>
  <si>
    <t>c-d</t>
    <phoneticPr fontId="1"/>
  </si>
  <si>
    <t xml:space="preserve">e </t>
    <phoneticPr fontId="1"/>
  </si>
  <si>
    <t>左の内訳</t>
    <rPh sb="0" eb="1">
      <t>ヒダリ</t>
    </rPh>
    <rPh sb="2" eb="4">
      <t>ウチワケ</t>
    </rPh>
    <phoneticPr fontId="1"/>
  </si>
  <si>
    <t>条例で定めるものに対する寄附金</t>
    <rPh sb="0" eb="2">
      <t>ジョウレイ</t>
    </rPh>
    <rPh sb="3" eb="4">
      <t>サダ</t>
    </rPh>
    <rPh sb="9" eb="10">
      <t>タイ</t>
    </rPh>
    <rPh sb="12" eb="14">
      <t>キフ</t>
    </rPh>
    <rPh sb="14" eb="15">
      <t>キン</t>
    </rPh>
    <phoneticPr fontId="1"/>
  </si>
  <si>
    <t>一部敗訴</t>
    <rPh sb="0" eb="2">
      <t>イチブ</t>
    </rPh>
    <rPh sb="2" eb="4">
      <t>ハイソ</t>
    </rPh>
    <phoneticPr fontId="1"/>
  </si>
  <si>
    <t>市町村民税</t>
    <rPh sb="0" eb="2">
      <t>シチョウソン</t>
    </rPh>
    <rPh sb="2" eb="3">
      <t>ミン</t>
    </rPh>
    <rPh sb="3" eb="4">
      <t>ゼイ</t>
    </rPh>
    <phoneticPr fontId="1"/>
  </si>
  <si>
    <t>道府県民税</t>
    <rPh sb="0" eb="2">
      <t>ドウフケン</t>
    </rPh>
    <rPh sb="2" eb="3">
      <t>ミン</t>
    </rPh>
    <rPh sb="3" eb="4">
      <t>ゼイ</t>
    </rPh>
    <phoneticPr fontId="1"/>
  </si>
  <si>
    <t>第４６表　不服申立てに関する調（市町村合計）</t>
    <phoneticPr fontId="1"/>
  </si>
  <si>
    <t>第４７表　地方税に係る訴訟に関する調（市町村合計）</t>
    <phoneticPr fontId="1"/>
  </si>
  <si>
    <t>平成30年</t>
    <rPh sb="4" eb="5">
      <t>ネン</t>
    </rPh>
    <phoneticPr fontId="1"/>
  </si>
  <si>
    <t>人　数</t>
  </si>
  <si>
    <t>人　数</t>
    <phoneticPr fontId="1"/>
  </si>
  <si>
    <t>人　数</t>
    <phoneticPr fontId="1"/>
  </si>
  <si>
    <t>寄附金額</t>
    <phoneticPr fontId="1"/>
  </si>
  <si>
    <t>寄附金額</t>
    <phoneticPr fontId="1"/>
  </si>
  <si>
    <t>控除額</t>
    <phoneticPr fontId="1"/>
  </si>
  <si>
    <t>控除額</t>
    <phoneticPr fontId="1"/>
  </si>
  <si>
    <t>左のうち申告特例控除額</t>
    <rPh sb="0" eb="1">
      <t>ヒダリ</t>
    </rPh>
    <rPh sb="4" eb="6">
      <t>シンコク</t>
    </rPh>
    <rPh sb="6" eb="8">
      <t>トクレイ</t>
    </rPh>
    <phoneticPr fontId="1"/>
  </si>
  <si>
    <t>控除額</t>
    <phoneticPr fontId="1"/>
  </si>
  <si>
    <t>控除額</t>
    <phoneticPr fontId="1"/>
  </si>
  <si>
    <t>控除額</t>
    <phoneticPr fontId="1"/>
  </si>
  <si>
    <t>（人）</t>
    <rPh sb="1" eb="2">
      <t>ヒト</t>
    </rPh>
    <phoneticPr fontId="1"/>
  </si>
  <si>
    <t>（千円）</t>
    <rPh sb="1" eb="3">
      <t>センエン</t>
    </rPh>
    <phoneticPr fontId="1"/>
  </si>
  <si>
    <t>合　計</t>
    <phoneticPr fontId="1"/>
  </si>
  <si>
    <t>合　計</t>
    <rPh sb="0" eb="1">
      <t>ゴウ</t>
    </rPh>
    <rPh sb="2" eb="3">
      <t>ケイ</t>
    </rPh>
    <phoneticPr fontId="1"/>
  </si>
  <si>
    <t>市町村民税</t>
  </si>
  <si>
    <t>個 人 分</t>
    <rPh sb="0" eb="1">
      <t>コ</t>
    </rPh>
    <rPh sb="2" eb="3">
      <t>ヒト</t>
    </rPh>
    <rPh sb="4" eb="5">
      <t>ブン</t>
    </rPh>
    <phoneticPr fontId="1"/>
  </si>
  <si>
    <t>法 人 分</t>
    <rPh sb="0" eb="1">
      <t>ホウ</t>
    </rPh>
    <rPh sb="2" eb="3">
      <t>ヒト</t>
    </rPh>
    <rPh sb="4" eb="5">
      <t>ブン</t>
    </rPh>
    <phoneticPr fontId="1"/>
  </si>
  <si>
    <t>市町村民税</t>
    <rPh sb="0" eb="3">
      <t>シチョウソン</t>
    </rPh>
    <rPh sb="3" eb="4">
      <t>ミン</t>
    </rPh>
    <rPh sb="4" eb="5">
      <t>ゼイ</t>
    </rPh>
    <phoneticPr fontId="1"/>
  </si>
  <si>
    <t>そ の 他 税</t>
    <rPh sb="4" eb="5">
      <t>タ</t>
    </rPh>
    <rPh sb="6" eb="7">
      <t>ゼイ</t>
    </rPh>
    <phoneticPr fontId="1"/>
  </si>
  <si>
    <t>個　人</t>
    <rPh sb="0" eb="1">
      <t>コ</t>
    </rPh>
    <rPh sb="2" eb="3">
      <t>ヒト</t>
    </rPh>
    <phoneticPr fontId="1"/>
  </si>
  <si>
    <t>法　人</t>
    <rPh sb="0" eb="1">
      <t>ホウ</t>
    </rPh>
    <rPh sb="2" eb="3">
      <t>ヒト</t>
    </rPh>
    <phoneticPr fontId="1"/>
  </si>
  <si>
    <t>a</t>
    <phoneticPr fontId="1"/>
  </si>
  <si>
    <t>b</t>
    <phoneticPr fontId="1"/>
  </si>
  <si>
    <t>c</t>
    <phoneticPr fontId="1"/>
  </si>
  <si>
    <t>e</t>
    <phoneticPr fontId="1"/>
  </si>
  <si>
    <t>区　分</t>
    <rPh sb="0" eb="1">
      <t>ク</t>
    </rPh>
    <rPh sb="2" eb="3">
      <t>ブン</t>
    </rPh>
    <phoneticPr fontId="1"/>
  </si>
  <si>
    <t>都道府県等に対する寄附金（特例控除対象）</t>
    <rPh sb="0" eb="4">
      <t>トドウフケン</t>
    </rPh>
    <rPh sb="4" eb="5">
      <t>トウ</t>
    </rPh>
    <rPh sb="6" eb="7">
      <t>タイ</t>
    </rPh>
    <rPh sb="9" eb="12">
      <t>キフキン</t>
    </rPh>
    <rPh sb="13" eb="15">
      <t>トクレイ</t>
    </rPh>
    <rPh sb="15" eb="17">
      <t>コウジョ</t>
    </rPh>
    <rPh sb="17" eb="19">
      <t>タイショウ</t>
    </rPh>
    <phoneticPr fontId="1"/>
  </si>
  <si>
    <t>ふるさと納税ワンストップ特例制度適用分</t>
    <rPh sb="4" eb="6">
      <t>ノウゼイ</t>
    </rPh>
    <rPh sb="12" eb="14">
      <t>トクレイ</t>
    </rPh>
    <rPh sb="14" eb="16">
      <t>セイド</t>
    </rPh>
    <rPh sb="16" eb="18">
      <t>テキヨウ</t>
    </rPh>
    <rPh sb="18" eb="19">
      <t>ブン</t>
    </rPh>
    <phoneticPr fontId="1"/>
  </si>
  <si>
    <t>共同募金会、日本赤十字社又は都道府県等に対する寄附金（特例控除対象以外）</t>
    <rPh sb="0" eb="2">
      <t>キョウドウ</t>
    </rPh>
    <rPh sb="2" eb="5">
      <t>ボキンカイ</t>
    </rPh>
    <rPh sb="6" eb="8">
      <t>ニホン</t>
    </rPh>
    <rPh sb="8" eb="11">
      <t>セキジュウジ</t>
    </rPh>
    <rPh sb="11" eb="12">
      <t>シャ</t>
    </rPh>
    <rPh sb="12" eb="13">
      <t>マタ</t>
    </rPh>
    <rPh sb="14" eb="18">
      <t>トドウフケン</t>
    </rPh>
    <rPh sb="18" eb="19">
      <t>トウ</t>
    </rPh>
    <rPh sb="20" eb="21">
      <t>タイ</t>
    </rPh>
    <rPh sb="23" eb="26">
      <t>キフキン</t>
    </rPh>
    <rPh sb="27" eb="29">
      <t>トクレイ</t>
    </rPh>
    <rPh sb="29" eb="31">
      <t>コウジョ</t>
    </rPh>
    <rPh sb="31" eb="33">
      <t>タイショウ</t>
    </rPh>
    <rPh sb="33" eb="35">
      <t>イガイ</t>
    </rPh>
    <phoneticPr fontId="1"/>
  </si>
  <si>
    <t>条例で定めるものに対する寄附金</t>
    <rPh sb="0" eb="2">
      <t>ジョウレイ</t>
    </rPh>
    <rPh sb="3" eb="4">
      <t>サダ</t>
    </rPh>
    <rPh sb="9" eb="10">
      <t>タイ</t>
    </rPh>
    <rPh sb="12" eb="15">
      <t>キフキン</t>
    </rPh>
    <phoneticPr fontId="1"/>
  </si>
  <si>
    <t>左の３つのうちいずれか２以上に該当するもの</t>
    <rPh sb="0" eb="1">
      <t>ヒダリ</t>
    </rPh>
    <rPh sb="12" eb="14">
      <t>イジョウ</t>
    </rPh>
    <rPh sb="15" eb="17">
      <t>ガイトウ</t>
    </rPh>
    <phoneticPr fontId="1"/>
  </si>
  <si>
    <t>都道府県等に対する寄附金（特例控除対象）</t>
    <rPh sb="0" eb="4">
      <t>トドウフケン</t>
    </rPh>
    <rPh sb="4" eb="5">
      <t>トウ</t>
    </rPh>
    <rPh sb="6" eb="7">
      <t>タイ</t>
    </rPh>
    <rPh sb="9" eb="12">
      <t>キフキン</t>
    </rPh>
    <rPh sb="13" eb="15">
      <t>トクレイ</t>
    </rPh>
    <rPh sb="15" eb="17">
      <t>コウジョ</t>
    </rPh>
    <rPh sb="17" eb="19">
      <t>タイショウ</t>
    </rPh>
    <phoneticPr fontId="1"/>
  </si>
  <si>
    <t>共同募金会、日本赤十字社又は都道府県等に対する寄附金（特例控除対象以外）</t>
    <rPh sb="0" eb="5">
      <t>キョウドウボキンカイ</t>
    </rPh>
    <rPh sb="6" eb="12">
      <t>ニホンセキジュウジシャ</t>
    </rPh>
    <rPh sb="12" eb="13">
      <t>マタ</t>
    </rPh>
    <rPh sb="14" eb="18">
      <t>トドウフケン</t>
    </rPh>
    <rPh sb="18" eb="19">
      <t>トウ</t>
    </rPh>
    <rPh sb="20" eb="21">
      <t>タイ</t>
    </rPh>
    <rPh sb="23" eb="26">
      <t>キフキン</t>
    </rPh>
    <rPh sb="27" eb="29">
      <t>トクレイ</t>
    </rPh>
    <rPh sb="29" eb="31">
      <t>コウジョ</t>
    </rPh>
    <rPh sb="31" eb="33">
      <t>タイショウ</t>
    </rPh>
    <rPh sb="33" eb="35">
      <t>イガイ</t>
    </rPh>
    <phoneticPr fontId="1"/>
  </si>
  <si>
    <t>第４２表　令和２年度寄附金税額控除に関する調（市町村合計）</t>
    <rPh sb="5" eb="7">
      <t>レイワ</t>
    </rPh>
    <rPh sb="8" eb="10">
      <t>ネンド</t>
    </rPh>
    <phoneticPr fontId="1"/>
  </si>
  <si>
    <t>平成30年度
より繰越</t>
    <rPh sb="0" eb="2">
      <t>ヘイセイ</t>
    </rPh>
    <rPh sb="4" eb="6">
      <t>ネンド</t>
    </rPh>
    <phoneticPr fontId="1"/>
  </si>
  <si>
    <t>令和元年度
発生</t>
    <rPh sb="0" eb="2">
      <t>レイワ</t>
    </rPh>
    <rPh sb="2" eb="3">
      <t>ガン</t>
    </rPh>
    <rPh sb="3" eb="5">
      <t>ネンド</t>
    </rPh>
    <phoneticPr fontId="1"/>
  </si>
  <si>
    <t>平成30年度末
係属事件数</t>
    <rPh sb="4" eb="5">
      <t>ネン</t>
    </rPh>
    <phoneticPr fontId="1"/>
  </si>
  <si>
    <t>令和元年度中
発生件数</t>
    <rPh sb="0" eb="2">
      <t>レイワ</t>
    </rPh>
    <rPh sb="2" eb="3">
      <t>ガン</t>
    </rPh>
    <rPh sb="3" eb="4">
      <t>ネン</t>
    </rPh>
    <phoneticPr fontId="1"/>
  </si>
  <si>
    <t>26以前</t>
    <rPh sb="2" eb="4">
      <t>イゼン</t>
    </rPh>
    <phoneticPr fontId="1"/>
  </si>
  <si>
    <t>R01</t>
    <phoneticPr fontId="1"/>
  </si>
  <si>
    <t>d</t>
    <phoneticPr fontId="1"/>
  </si>
  <si>
    <t>取　下</t>
    <rPh sb="0" eb="1">
      <t>ト</t>
    </rPh>
    <rPh sb="2" eb="3">
      <t>シタ</t>
    </rPh>
    <phoneticPr fontId="1"/>
  </si>
  <si>
    <t>d　の　完　結　事　由　内　訳</t>
    <phoneticPr fontId="1"/>
  </si>
  <si>
    <t>令和元年度中
の完結件数</t>
    <rPh sb="0" eb="2">
      <t>レイワ</t>
    </rPh>
    <rPh sb="2" eb="3">
      <t>ガン</t>
    </rPh>
    <rPh sb="3" eb="4">
      <t>ネン</t>
    </rPh>
    <rPh sb="5" eb="6">
      <t>ナカ</t>
    </rPh>
    <rPh sb="8" eb="10">
      <t>カンケツ</t>
    </rPh>
    <phoneticPr fontId="1"/>
  </si>
  <si>
    <t>令和元年度末
係属件数</t>
    <rPh sb="0" eb="2">
      <t>レイワ</t>
    </rPh>
    <rPh sb="2" eb="3">
      <t>ガン</t>
    </rPh>
    <rPh sb="3" eb="4">
      <t>ネン</t>
    </rPh>
    <phoneticPr fontId="1"/>
  </si>
  <si>
    <t>令和2年度への
繰越</t>
    <rPh sb="0" eb="2">
      <t>レイワ</t>
    </rPh>
    <rPh sb="3" eb="5">
      <t>ネンド</t>
    </rPh>
    <rPh sb="8" eb="10">
      <t>クリコシ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</si>
</sst>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5" fillId="0" borderId="0"/>
    <xf numFmtId="38" fontId="5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Continuous" vertical="center"/>
    </xf>
    <xf numFmtId="0" fontId="3" fillId="0" borderId="7" xfId="0" applyFont="1" applyBorder="1" applyAlignment="1">
      <alignment horizontal="centerContinuous" vertical="center"/>
    </xf>
    <xf numFmtId="0" fontId="3" fillId="0" borderId="8" xfId="0" applyFont="1" applyBorder="1" applyAlignment="1">
      <alignment horizontal="centerContinuous" vertical="center"/>
    </xf>
    <xf numFmtId="3" fontId="3" fillId="0" borderId="9" xfId="0" applyNumberFormat="1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Continuous" vertical="center"/>
    </xf>
    <xf numFmtId="0" fontId="3" fillId="0" borderId="13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5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Continuous"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Border="1">
      <alignment vertical="center"/>
    </xf>
    <xf numFmtId="0" fontId="3" fillId="0" borderId="6" xfId="0" quotePrefix="1" applyFont="1" applyBorder="1" applyAlignment="1">
      <alignment horizontal="centerContinuous" vertical="center"/>
    </xf>
    <xf numFmtId="0" fontId="3" fillId="0" borderId="12" xfId="0" applyFont="1" applyBorder="1" applyAlignment="1">
      <alignment horizontal="centerContinuous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176" fontId="3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76" fontId="3" fillId="0" borderId="0" xfId="0" applyNumberFormat="1" applyFont="1" applyBorder="1" applyAlignment="1">
      <alignment vertical="center"/>
    </xf>
    <xf numFmtId="176" fontId="4" fillId="0" borderId="0" xfId="0" applyNumberFormat="1" applyFont="1" applyBorder="1" applyAlignment="1">
      <alignment vertical="center" justifyLastLine="1"/>
    </xf>
    <xf numFmtId="176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4" fillId="0" borderId="14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176" fontId="4" fillId="0" borderId="14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76" fontId="6" fillId="0" borderId="9" xfId="0" applyNumberFormat="1" applyFont="1" applyBorder="1">
      <alignment vertical="center"/>
    </xf>
    <xf numFmtId="0" fontId="8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76" fontId="3" fillId="0" borderId="6" xfId="0" quotePrefix="1" applyNumberFormat="1" applyFont="1" applyBorder="1" applyAlignment="1">
      <alignment horizontal="center" vertical="center"/>
    </xf>
    <xf numFmtId="176" fontId="3" fillId="0" borderId="7" xfId="0" quotePrefix="1" applyNumberFormat="1" applyFont="1" applyBorder="1" applyAlignment="1">
      <alignment horizontal="center" vertical="center"/>
    </xf>
    <xf numFmtId="176" fontId="3" fillId="0" borderId="8" xfId="0" quotePrefix="1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right" vertical="center"/>
    </xf>
    <xf numFmtId="176" fontId="2" fillId="0" borderId="8" xfId="0" applyNumberFormat="1" applyFont="1" applyBorder="1" applyAlignment="1">
      <alignment horizontal="right" vertical="center"/>
    </xf>
    <xf numFmtId="176" fontId="2" fillId="0" borderId="7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 justifyLastLine="1"/>
    </xf>
    <xf numFmtId="176" fontId="3" fillId="0" borderId="7" xfId="0" applyNumberFormat="1" applyFont="1" applyBorder="1" applyAlignment="1">
      <alignment horizontal="center" vertical="center" justifyLastLine="1"/>
    </xf>
    <xf numFmtId="176" fontId="3" fillId="0" borderId="8" xfId="0" applyNumberFormat="1" applyFont="1" applyBorder="1" applyAlignment="1">
      <alignment horizontal="center" vertical="center" justifyLastLine="1"/>
    </xf>
    <xf numFmtId="176" fontId="4" fillId="0" borderId="6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176" fontId="4" fillId="0" borderId="8" xfId="0" applyNumberFormat="1" applyFont="1" applyBorder="1" applyAlignment="1">
      <alignment horizontal="center" vertical="center" wrapText="1"/>
    </xf>
    <xf numFmtId="176" fontId="2" fillId="0" borderId="6" xfId="0" quotePrefix="1" applyNumberFormat="1" applyFont="1" applyBorder="1" applyAlignment="1">
      <alignment horizontal="right" vertical="center"/>
    </xf>
    <xf numFmtId="176" fontId="2" fillId="0" borderId="8" xfId="0" quotePrefix="1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
<Relationships xmlns="http://schemas.openxmlformats.org/package/2006/relationships">
<Relationship Id="rId3" Type="http://schemas.openxmlformats.org/officeDocument/2006/relationships/theme" Target="theme/theme1.xml"/>
<Relationship Id="rId2" Type="http://schemas.openxmlformats.org/officeDocument/2006/relationships/worksheet" Target="worksheets/sheet2.xml"/>
<Relationship Id="rId1" Type="http://schemas.openxmlformats.org/officeDocument/2006/relationships/worksheet" Target="worksheets/sheet1.xml"/>
<Relationship Id="rId6" Type="http://schemas.openxmlformats.org/officeDocument/2006/relationships/calcChain" Target="calcChain.xml"/>
<Relationship Id="rId5" Type="http://schemas.openxmlformats.org/officeDocument/2006/relationships/sharedStrings" Target="sharedStrings.xml"/>
<Relationship Id="rId4" Type="http://schemas.openxmlformats.org/officeDocument/2006/relationships/styles" Target="styles.xml"/>
</Relationships>
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
<Relationships xmlns="http://schemas.openxmlformats.org/package/2006/relationships">

</Relationships>

</file>

<file path=xl/worksheets/_rels/sheet2.xml.rels><?xml version="1.0" encoding="UTF-8" standalone="yes"?>

<Relationships xmlns="http://schemas.openxmlformats.org/package/2006/relationships">
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X68"/>
  <sheetViews>
    <sheetView view="pageBreakPreview" topLeftCell="A13" zoomScaleNormal="100" zoomScaleSheetLayoutView="100" workbookViewId="0">
      <selection sqref="A1:V1"/>
    </sheetView>
  </sheetViews>
  <sheetFormatPr defaultColWidth="9" defaultRowHeight="10.8" x14ac:dyDescent="0.2"/>
  <cols>
    <col min="1" max="4" width="3.33203125" style="1" customWidth="1"/>
    <col min="5" max="5" width="7.44140625" style="1" customWidth="1"/>
    <col min="6" max="6" width="6" style="1" customWidth="1"/>
    <col min="7" max="10" width="7.88671875" style="1" customWidth="1"/>
    <col min="11" max="16" width="8.33203125" style="1" customWidth="1"/>
    <col min="17" max="22" width="8.109375" style="1" customWidth="1"/>
    <col min="23" max="23" width="7.88671875" style="1" customWidth="1"/>
    <col min="24" max="16384" width="9" style="1"/>
  </cols>
  <sheetData>
    <row r="1" spans="1:24" ht="40.049999999999997" customHeight="1" x14ac:dyDescent="0.2">
      <c r="A1" s="82" t="s">
        <v>
75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21"/>
      <c r="X1" s="1">
        <v>
1</v>
      </c>
    </row>
    <row r="2" spans="1:24" ht="19.95" customHeight="1" x14ac:dyDescent="0.2">
      <c r="A2" s="52" t="s">
        <v>
67</v>
      </c>
      <c r="B2" s="53"/>
      <c r="C2" s="53"/>
      <c r="D2" s="54"/>
      <c r="E2" s="41" t="s">
        <v>
68</v>
      </c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3"/>
      <c r="X2" s="1">
        <v>
2</v>
      </c>
    </row>
    <row r="3" spans="1:24" ht="19.95" customHeight="1" x14ac:dyDescent="0.2">
      <c r="A3" s="55"/>
      <c r="B3" s="56"/>
      <c r="C3" s="56"/>
      <c r="D3" s="57"/>
      <c r="E3" s="44"/>
      <c r="F3" s="45"/>
      <c r="G3" s="45"/>
      <c r="H3" s="45"/>
      <c r="I3" s="45"/>
      <c r="J3" s="46"/>
      <c r="K3" s="52" t="s">
        <v>
69</v>
      </c>
      <c r="L3" s="53"/>
      <c r="M3" s="53"/>
      <c r="N3" s="53"/>
      <c r="O3" s="53"/>
      <c r="P3" s="53"/>
      <c r="Q3" s="53"/>
      <c r="R3" s="53"/>
      <c r="S3" s="54"/>
    </row>
    <row r="4" spans="1:24" ht="19.95" customHeight="1" x14ac:dyDescent="0.2">
      <c r="A4" s="55"/>
      <c r="B4" s="56"/>
      <c r="C4" s="56"/>
      <c r="D4" s="57"/>
      <c r="E4" s="47"/>
      <c r="F4" s="48"/>
      <c r="G4" s="48"/>
      <c r="H4" s="48"/>
      <c r="I4" s="48"/>
      <c r="J4" s="49"/>
      <c r="K4" s="58"/>
      <c r="L4" s="59"/>
      <c r="M4" s="59"/>
      <c r="N4" s="59"/>
      <c r="O4" s="59"/>
      <c r="P4" s="59"/>
      <c r="Q4" s="59"/>
      <c r="R4" s="59"/>
      <c r="S4" s="60"/>
    </row>
    <row r="5" spans="1:24" ht="19.95" customHeight="1" x14ac:dyDescent="0.2">
      <c r="A5" s="55"/>
      <c r="B5" s="56"/>
      <c r="C5" s="56"/>
      <c r="D5" s="57"/>
      <c r="E5" s="41" t="s">
        <v>
42</v>
      </c>
      <c r="F5" s="43"/>
      <c r="G5" s="41" t="s">
        <v>
44</v>
      </c>
      <c r="H5" s="43"/>
      <c r="I5" s="41" t="s">
        <v>
46</v>
      </c>
      <c r="J5" s="43"/>
      <c r="K5" s="41" t="s">
        <v>
43</v>
      </c>
      <c r="L5" s="43"/>
      <c r="M5" s="41" t="s">
        <v>
44</v>
      </c>
      <c r="N5" s="43"/>
      <c r="O5" s="41" t="s">
        <v>
47</v>
      </c>
      <c r="P5" s="43"/>
      <c r="Q5" s="41" t="s">
        <v>
48</v>
      </c>
      <c r="R5" s="42"/>
      <c r="S5" s="43"/>
    </row>
    <row r="6" spans="1:24" ht="15" customHeight="1" x14ac:dyDescent="0.2">
      <c r="A6" s="58"/>
      <c r="B6" s="59"/>
      <c r="C6" s="59"/>
      <c r="D6" s="60"/>
      <c r="E6" s="11"/>
      <c r="F6" s="9" t="s">
        <v>
52</v>
      </c>
      <c r="G6" s="11"/>
      <c r="H6" s="9" t="s">
        <v>
53</v>
      </c>
      <c r="I6" s="11"/>
      <c r="J6" s="9" t="s">
        <v>
53</v>
      </c>
      <c r="K6" s="11"/>
      <c r="L6" s="9" t="s">
        <v>
52</v>
      </c>
      <c r="M6" s="11"/>
      <c r="N6" s="9" t="s">
        <v>
53</v>
      </c>
      <c r="O6" s="11"/>
      <c r="P6" s="9" t="s">
        <v>
53</v>
      </c>
      <c r="Q6" s="29"/>
      <c r="R6" s="30"/>
      <c r="S6" s="9" t="s">
        <v>
53</v>
      </c>
    </row>
    <row r="7" spans="1:24" ht="19.95" customHeight="1" x14ac:dyDescent="0.2">
      <c r="A7" s="61" t="s">
        <v>
36</v>
      </c>
      <c r="B7" s="62"/>
      <c r="C7" s="62"/>
      <c r="D7" s="63"/>
      <c r="E7" s="64">
        <v>
180169</v>
      </c>
      <c r="F7" s="65"/>
      <c r="G7" s="64">
        <v>
19708837</v>
      </c>
      <c r="H7" s="65"/>
      <c r="I7" s="64">
        <v>
8841407</v>
      </c>
      <c r="J7" s="65"/>
      <c r="K7" s="64">
        <v>
78366</v>
      </c>
      <c r="L7" s="65"/>
      <c r="M7" s="64">
        <v>
5443021</v>
      </c>
      <c r="N7" s="65"/>
      <c r="O7" s="64">
        <v>
3135672</v>
      </c>
      <c r="P7" s="65"/>
      <c r="Q7" s="64">
        <v>
585891</v>
      </c>
      <c r="R7" s="66"/>
      <c r="S7" s="65"/>
    </row>
    <row r="8" spans="1:24" ht="19.95" customHeight="1" x14ac:dyDescent="0.2">
      <c r="A8" s="61" t="s">
        <v>
37</v>
      </c>
      <c r="B8" s="62"/>
      <c r="C8" s="62"/>
      <c r="D8" s="63"/>
      <c r="E8" s="64">
        <v>
180159</v>
      </c>
      <c r="F8" s="65"/>
      <c r="G8" s="64">
        <v>
19706793</v>
      </c>
      <c r="H8" s="65"/>
      <c r="I8" s="64">
        <v>
5893865</v>
      </c>
      <c r="J8" s="65"/>
      <c r="K8" s="64">
        <v>
78366</v>
      </c>
      <c r="L8" s="65"/>
      <c r="M8" s="64">
        <v>
5443021</v>
      </c>
      <c r="N8" s="65"/>
      <c r="O8" s="64">
        <v>
2090474</v>
      </c>
      <c r="P8" s="65"/>
      <c r="Q8" s="64">
        <v>
390608</v>
      </c>
      <c r="R8" s="66"/>
      <c r="S8" s="65"/>
      <c r="U8" s="14"/>
    </row>
    <row r="9" spans="1:24" ht="19.95" customHeight="1" x14ac:dyDescent="0.2">
      <c r="A9" s="18"/>
      <c r="B9" s="18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</row>
    <row r="10" spans="1:24" ht="19.95" customHeight="1" x14ac:dyDescent="0.2">
      <c r="A10" s="52" t="s">
        <v>
67</v>
      </c>
      <c r="B10" s="53"/>
      <c r="C10" s="53"/>
      <c r="D10" s="54"/>
      <c r="E10" s="52" t="s">
        <v>
70</v>
      </c>
      <c r="F10" s="53"/>
      <c r="G10" s="53"/>
      <c r="H10" s="53"/>
      <c r="I10" s="53"/>
      <c r="J10" s="54"/>
      <c r="K10" s="52" t="s">
        <v>
71</v>
      </c>
      <c r="L10" s="53"/>
      <c r="M10" s="53"/>
      <c r="N10" s="53"/>
      <c r="O10" s="53"/>
      <c r="P10" s="54"/>
    </row>
    <row r="11" spans="1:24" ht="19.95" customHeight="1" x14ac:dyDescent="0.2">
      <c r="A11" s="55"/>
      <c r="B11" s="56"/>
      <c r="C11" s="56"/>
      <c r="D11" s="57"/>
      <c r="E11" s="55"/>
      <c r="F11" s="56"/>
      <c r="G11" s="56"/>
      <c r="H11" s="56"/>
      <c r="I11" s="56"/>
      <c r="J11" s="57"/>
      <c r="K11" s="55"/>
      <c r="L11" s="56"/>
      <c r="M11" s="56"/>
      <c r="N11" s="56"/>
      <c r="O11" s="56"/>
      <c r="P11" s="57"/>
    </row>
    <row r="12" spans="1:24" ht="19.95" customHeight="1" x14ac:dyDescent="0.2">
      <c r="A12" s="55"/>
      <c r="B12" s="56"/>
      <c r="C12" s="56"/>
      <c r="D12" s="57"/>
      <c r="E12" s="58"/>
      <c r="F12" s="59"/>
      <c r="G12" s="59"/>
      <c r="H12" s="59"/>
      <c r="I12" s="59"/>
      <c r="J12" s="60"/>
      <c r="K12" s="58"/>
      <c r="L12" s="59"/>
      <c r="M12" s="59"/>
      <c r="N12" s="59"/>
      <c r="O12" s="59"/>
      <c r="P12" s="60"/>
    </row>
    <row r="13" spans="1:24" ht="19.95" customHeight="1" x14ac:dyDescent="0.2">
      <c r="A13" s="55"/>
      <c r="B13" s="56"/>
      <c r="C13" s="56"/>
      <c r="D13" s="57"/>
      <c r="E13" s="41" t="s">
        <v>
42</v>
      </c>
      <c r="F13" s="43"/>
      <c r="G13" s="41" t="s">
        <v>
44</v>
      </c>
      <c r="H13" s="43"/>
      <c r="I13" s="41" t="s">
        <v>
49</v>
      </c>
      <c r="J13" s="43"/>
      <c r="K13" s="41" t="s">
        <v>
43</v>
      </c>
      <c r="L13" s="43"/>
      <c r="M13" s="41" t="s">
        <v>
45</v>
      </c>
      <c r="N13" s="43"/>
      <c r="O13" s="41" t="s">
        <v>
46</v>
      </c>
      <c r="P13" s="43"/>
    </row>
    <row r="14" spans="1:24" ht="15" customHeight="1" x14ac:dyDescent="0.2">
      <c r="A14" s="58"/>
      <c r="B14" s="59"/>
      <c r="C14" s="59"/>
      <c r="D14" s="60"/>
      <c r="E14" s="11"/>
      <c r="F14" s="9" t="s">
        <v>
52</v>
      </c>
      <c r="G14" s="11"/>
      <c r="H14" s="9" t="s">
        <v>
53</v>
      </c>
      <c r="I14" s="11"/>
      <c r="J14" s="9" t="s">
        <v>
53</v>
      </c>
      <c r="K14" s="11"/>
      <c r="L14" s="9" t="s">
        <v>
52</v>
      </c>
      <c r="M14" s="11"/>
      <c r="N14" s="9" t="s">
        <v>
53</v>
      </c>
      <c r="O14" s="11"/>
      <c r="P14" s="9" t="s">
        <v>
53</v>
      </c>
    </row>
    <row r="15" spans="1:24" ht="19.95" customHeight="1" x14ac:dyDescent="0.2">
      <c r="A15" s="61" t="s">
        <v>
36</v>
      </c>
      <c r="B15" s="62"/>
      <c r="C15" s="62"/>
      <c r="D15" s="63"/>
      <c r="E15" s="64">
        <v>
864</v>
      </c>
      <c r="F15" s="65"/>
      <c r="G15" s="64">
        <v>
55707</v>
      </c>
      <c r="H15" s="65"/>
      <c r="I15" s="64">
        <v>
3012</v>
      </c>
      <c r="J15" s="65"/>
      <c r="K15" s="64">
        <v>
4600</v>
      </c>
      <c r="L15" s="65"/>
      <c r="M15" s="64">
        <v>
399171</v>
      </c>
      <c r="N15" s="65"/>
      <c r="O15" s="64">
        <v>
19702</v>
      </c>
      <c r="P15" s="65"/>
    </row>
    <row r="16" spans="1:24" ht="19.95" customHeight="1" x14ac:dyDescent="0.2">
      <c r="A16" s="61" t="s">
        <v>
37</v>
      </c>
      <c r="B16" s="62"/>
      <c r="C16" s="62"/>
      <c r="D16" s="63"/>
      <c r="E16" s="64">
        <v>
864</v>
      </c>
      <c r="F16" s="65"/>
      <c r="G16" s="64">
        <v>
55707</v>
      </c>
      <c r="H16" s="65"/>
      <c r="I16" s="64">
        <v>
1978</v>
      </c>
      <c r="J16" s="65"/>
      <c r="K16" s="64">
        <v>
19059</v>
      </c>
      <c r="L16" s="65"/>
      <c r="M16" s="64">
        <v>
1302745</v>
      </c>
      <c r="N16" s="65"/>
      <c r="O16" s="64">
        <v>
45212</v>
      </c>
      <c r="P16" s="65"/>
      <c r="S16" s="14"/>
    </row>
    <row r="17" spans="1:23" ht="19.95" customHeight="1" x14ac:dyDescent="0.2">
      <c r="A17" s="18"/>
      <c r="B17" s="18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</row>
    <row r="18" spans="1:23" ht="13.2" customHeight="1" x14ac:dyDescent="0.2">
      <c r="A18" s="41" t="s">
        <v>
67</v>
      </c>
      <c r="B18" s="42"/>
      <c r="C18" s="42"/>
      <c r="D18" s="43"/>
      <c r="E18" s="41" t="s">
        <v>
72</v>
      </c>
      <c r="F18" s="42"/>
      <c r="G18" s="42"/>
      <c r="H18" s="42"/>
      <c r="I18" s="42"/>
      <c r="J18" s="42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1"/>
      <c r="W18" s="22"/>
    </row>
    <row r="19" spans="1:23" ht="19.95" customHeight="1" x14ac:dyDescent="0.2">
      <c r="A19" s="44"/>
      <c r="B19" s="45"/>
      <c r="C19" s="45"/>
      <c r="D19" s="46"/>
      <c r="E19" s="44"/>
      <c r="F19" s="45"/>
      <c r="G19" s="45"/>
      <c r="H19" s="45"/>
      <c r="I19" s="45"/>
      <c r="J19" s="45"/>
      <c r="K19" s="71" t="s">
        <v>
33</v>
      </c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3"/>
      <c r="W19" s="22"/>
    </row>
    <row r="20" spans="1:23" ht="35.4" customHeight="1" x14ac:dyDescent="0.2">
      <c r="A20" s="44"/>
      <c r="B20" s="45"/>
      <c r="C20" s="45"/>
      <c r="D20" s="46"/>
      <c r="E20" s="47"/>
      <c r="F20" s="48"/>
      <c r="G20" s="48"/>
      <c r="H20" s="48"/>
      <c r="I20" s="48"/>
      <c r="J20" s="48"/>
      <c r="K20" s="74" t="s">
        <v>
73</v>
      </c>
      <c r="L20" s="75"/>
      <c r="M20" s="75"/>
      <c r="N20" s="76"/>
      <c r="O20" s="77" t="s">
        <v>
74</v>
      </c>
      <c r="P20" s="78"/>
      <c r="Q20" s="78"/>
      <c r="R20" s="79"/>
      <c r="S20" s="74" t="s">
        <v>
34</v>
      </c>
      <c r="T20" s="75"/>
      <c r="U20" s="75"/>
      <c r="V20" s="76"/>
      <c r="W20" s="22"/>
    </row>
    <row r="21" spans="1:23" ht="19.95" customHeight="1" x14ac:dyDescent="0.2">
      <c r="A21" s="44"/>
      <c r="B21" s="45"/>
      <c r="C21" s="45"/>
      <c r="D21" s="46"/>
      <c r="E21" s="41" t="s">
        <v>
41</v>
      </c>
      <c r="F21" s="43"/>
      <c r="G21" s="41" t="s">
        <v>
45</v>
      </c>
      <c r="H21" s="43"/>
      <c r="I21" s="41" t="s">
        <v>
50</v>
      </c>
      <c r="J21" s="43"/>
      <c r="K21" s="69" t="s">
        <v>
41</v>
      </c>
      <c r="L21" s="70"/>
      <c r="M21" s="67" t="s">
        <v>
44</v>
      </c>
      <c r="N21" s="68"/>
      <c r="O21" s="69" t="s">
        <v>
41</v>
      </c>
      <c r="P21" s="70"/>
      <c r="Q21" s="67" t="s">
        <v>
45</v>
      </c>
      <c r="R21" s="68"/>
      <c r="S21" s="69" t="s">
        <v>
41</v>
      </c>
      <c r="T21" s="70"/>
      <c r="U21" s="67" t="s">
        <v>
44</v>
      </c>
      <c r="V21" s="68"/>
      <c r="W21" s="19"/>
    </row>
    <row r="22" spans="1:23" ht="15" customHeight="1" x14ac:dyDescent="0.2">
      <c r="A22" s="47"/>
      <c r="B22" s="48"/>
      <c r="C22" s="48"/>
      <c r="D22" s="49"/>
      <c r="E22" s="11"/>
      <c r="F22" s="9" t="s">
        <v>
52</v>
      </c>
      <c r="G22" s="11"/>
      <c r="H22" s="9" t="s">
        <v>
53</v>
      </c>
      <c r="I22" s="11"/>
      <c r="J22" s="9" t="s">
        <v>
53</v>
      </c>
      <c r="K22" s="31"/>
      <c r="L22" s="9" t="s">
        <v>
52</v>
      </c>
      <c r="M22" s="29"/>
      <c r="N22" s="9" t="s">
        <v>
53</v>
      </c>
      <c r="O22" s="31"/>
      <c r="P22" s="9" t="s">
        <v>
52</v>
      </c>
      <c r="Q22" s="29"/>
      <c r="R22" s="9" t="s">
        <v>
53</v>
      </c>
      <c r="S22" s="31"/>
      <c r="T22" s="9" t="s">
        <v>
52</v>
      </c>
      <c r="U22" s="29"/>
      <c r="V22" s="9" t="s">
        <v>
53</v>
      </c>
      <c r="W22" s="19"/>
    </row>
    <row r="23" spans="1:23" ht="19.95" customHeight="1" x14ac:dyDescent="0.2">
      <c r="A23" s="61" t="s">
        <v>
36</v>
      </c>
      <c r="B23" s="62"/>
      <c r="C23" s="62"/>
      <c r="D23" s="63"/>
      <c r="E23" s="64">
        <v>
9823</v>
      </c>
      <c r="F23" s="65"/>
      <c r="G23" s="64">
        <v>
1918082</v>
      </c>
      <c r="H23" s="65"/>
      <c r="I23" s="64">
        <v>
627219</v>
      </c>
      <c r="J23" s="65"/>
      <c r="K23" s="64">
        <v>
9159</v>
      </c>
      <c r="L23" s="65"/>
      <c r="M23" s="64">
        <v>
1676071</v>
      </c>
      <c r="N23" s="65"/>
      <c r="O23" s="64">
        <v>
2084</v>
      </c>
      <c r="P23" s="65"/>
      <c r="Q23" s="64">
        <v>
63789</v>
      </c>
      <c r="R23" s="65"/>
      <c r="S23" s="64">
        <v>
3020</v>
      </c>
      <c r="T23" s="65"/>
      <c r="U23" s="64">
        <v>
178222</v>
      </c>
      <c r="V23" s="65"/>
      <c r="W23" s="22"/>
    </row>
    <row r="24" spans="1:23" ht="19.95" customHeight="1" x14ac:dyDescent="0.2">
      <c r="A24" s="61" t="s">
        <v>
37</v>
      </c>
      <c r="B24" s="62"/>
      <c r="C24" s="62"/>
      <c r="D24" s="63"/>
      <c r="E24" s="64">
        <v>
9959</v>
      </c>
      <c r="F24" s="65"/>
      <c r="G24" s="64">
        <v>
2396059</v>
      </c>
      <c r="H24" s="65"/>
      <c r="I24" s="64">
        <v>
435600</v>
      </c>
      <c r="J24" s="65"/>
      <c r="K24" s="64">
        <v>
9162</v>
      </c>
      <c r="L24" s="65"/>
      <c r="M24" s="64">
        <v>
1675852</v>
      </c>
      <c r="N24" s="65"/>
      <c r="O24" s="64">
        <v>
2217</v>
      </c>
      <c r="P24" s="65"/>
      <c r="Q24" s="64">
        <v>
63861</v>
      </c>
      <c r="R24" s="65"/>
      <c r="S24" s="64">
        <v>
8965</v>
      </c>
      <c r="T24" s="65"/>
      <c r="U24" s="64">
        <v>
656346</v>
      </c>
      <c r="V24" s="65"/>
      <c r="W24" s="22"/>
    </row>
    <row r="25" spans="1:23" ht="19.95" customHeight="1" x14ac:dyDescent="0.2">
      <c r="A25" s="18"/>
      <c r="B25" s="18"/>
      <c r="C25" s="27"/>
      <c r="D25" s="27"/>
      <c r="E25" s="27"/>
      <c r="F25" s="27"/>
      <c r="G25" s="27"/>
      <c r="H25" s="27"/>
      <c r="I25" s="19"/>
      <c r="J25" s="19"/>
      <c r="K25" s="27"/>
      <c r="L25" s="27"/>
      <c r="M25" s="27"/>
      <c r="N25" s="27"/>
      <c r="O25" s="27"/>
      <c r="P25" s="27"/>
    </row>
    <row r="26" spans="1:23" ht="19.95" customHeight="1" x14ac:dyDescent="0.2">
      <c r="A26" s="52" t="s">
        <v>
67</v>
      </c>
      <c r="B26" s="53"/>
      <c r="C26" s="53"/>
      <c r="D26" s="54"/>
      <c r="E26" s="52" t="s">
        <v>
54</v>
      </c>
      <c r="F26" s="53"/>
      <c r="G26" s="53"/>
      <c r="H26" s="53"/>
      <c r="I26" s="53"/>
      <c r="J26" s="54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</row>
    <row r="27" spans="1:23" ht="19.95" customHeight="1" x14ac:dyDescent="0.2">
      <c r="A27" s="55"/>
      <c r="B27" s="56"/>
      <c r="C27" s="56"/>
      <c r="D27" s="57"/>
      <c r="E27" s="55"/>
      <c r="F27" s="56"/>
      <c r="G27" s="56"/>
      <c r="H27" s="56"/>
      <c r="I27" s="56"/>
      <c r="J27" s="57"/>
      <c r="M27" s="23"/>
      <c r="N27" s="23"/>
      <c r="O27" s="23"/>
      <c r="P27" s="23"/>
      <c r="Q27" s="23"/>
      <c r="R27" s="23"/>
      <c r="S27" s="23"/>
      <c r="T27" s="23"/>
      <c r="U27" s="22"/>
      <c r="V27" s="22"/>
      <c r="W27" s="22"/>
    </row>
    <row r="28" spans="1:23" ht="19.95" customHeight="1" x14ac:dyDescent="0.2">
      <c r="A28" s="55"/>
      <c r="B28" s="56"/>
      <c r="C28" s="56"/>
      <c r="D28" s="57"/>
      <c r="E28" s="58"/>
      <c r="F28" s="59"/>
      <c r="G28" s="59"/>
      <c r="H28" s="59"/>
      <c r="I28" s="59"/>
      <c r="J28" s="60"/>
      <c r="M28" s="24"/>
      <c r="N28" s="24"/>
      <c r="O28" s="24"/>
      <c r="P28" s="24"/>
      <c r="Q28" s="24"/>
      <c r="R28" s="24"/>
      <c r="S28" s="24"/>
      <c r="T28" s="24"/>
      <c r="U28" s="22"/>
      <c r="V28" s="22"/>
      <c r="W28" s="22"/>
    </row>
    <row r="29" spans="1:23" ht="19.95" customHeight="1" x14ac:dyDescent="0.2">
      <c r="A29" s="55"/>
      <c r="B29" s="56"/>
      <c r="C29" s="56"/>
      <c r="D29" s="57"/>
      <c r="E29" s="41" t="s">
        <v>
42</v>
      </c>
      <c r="F29" s="43"/>
      <c r="G29" s="41" t="s">
        <v>
45</v>
      </c>
      <c r="H29" s="43"/>
      <c r="I29" s="41" t="s">
        <v>
51</v>
      </c>
      <c r="J29" s="43"/>
      <c r="M29" s="24"/>
      <c r="N29" s="24"/>
      <c r="O29" s="25"/>
      <c r="P29" s="25"/>
      <c r="Q29" s="24"/>
      <c r="R29" s="24"/>
      <c r="S29" s="25"/>
      <c r="T29" s="25"/>
      <c r="U29" s="22"/>
      <c r="V29" s="22"/>
      <c r="W29" s="19"/>
    </row>
    <row r="30" spans="1:23" ht="15" customHeight="1" x14ac:dyDescent="0.2">
      <c r="A30" s="58"/>
      <c r="B30" s="59"/>
      <c r="C30" s="59"/>
      <c r="D30" s="60"/>
      <c r="E30" s="11"/>
      <c r="F30" s="9" t="s">
        <v>
52</v>
      </c>
      <c r="G30" s="11"/>
      <c r="H30" s="9" t="s">
        <v>
53</v>
      </c>
      <c r="I30" s="11"/>
      <c r="J30" s="9" t="s">
        <v>
53</v>
      </c>
      <c r="M30" s="24"/>
      <c r="N30" s="24"/>
      <c r="O30" s="25"/>
      <c r="P30" s="25"/>
      <c r="Q30" s="24"/>
      <c r="R30" s="24"/>
      <c r="S30" s="25"/>
      <c r="T30" s="25"/>
      <c r="U30" s="22"/>
      <c r="V30" s="22"/>
      <c r="W30" s="19"/>
    </row>
    <row r="31" spans="1:23" ht="19.95" customHeight="1" x14ac:dyDescent="0.2">
      <c r="A31" s="61" t="s">
        <v>
36</v>
      </c>
      <c r="B31" s="62"/>
      <c r="C31" s="62"/>
      <c r="D31" s="63"/>
      <c r="E31" s="80">
        <v>
195456</v>
      </c>
      <c r="F31" s="81"/>
      <c r="G31" s="80">
        <v>
22081797</v>
      </c>
      <c r="H31" s="81"/>
      <c r="I31" s="80">
        <v>
9491340</v>
      </c>
      <c r="J31" s="81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</row>
    <row r="32" spans="1:23" ht="19.95" customHeight="1" x14ac:dyDescent="0.2">
      <c r="A32" s="61" t="s">
        <v>
37</v>
      </c>
      <c r="B32" s="62"/>
      <c r="C32" s="62"/>
      <c r="D32" s="63"/>
      <c r="E32" s="80">
        <v>
210041</v>
      </c>
      <c r="F32" s="81"/>
      <c r="G32" s="80">
        <v>
23461304</v>
      </c>
      <c r="H32" s="81"/>
      <c r="I32" s="80">
        <v>
6376655</v>
      </c>
      <c r="J32" s="81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</row>
    <row r="33" spans="1:16" x14ac:dyDescent="0.2">
      <c r="A33" s="18"/>
      <c r="B33" s="18"/>
      <c r="C33" s="27"/>
      <c r="D33" s="27"/>
      <c r="E33" s="27"/>
      <c r="F33" s="27"/>
      <c r="G33" s="27"/>
      <c r="H33" s="27"/>
      <c r="I33" s="19"/>
      <c r="J33" s="19"/>
      <c r="K33" s="27"/>
      <c r="L33" s="27"/>
      <c r="M33" s="27"/>
      <c r="N33" s="27"/>
      <c r="O33" s="27"/>
      <c r="P33" s="27"/>
    </row>
    <row r="34" spans="1:16" x14ac:dyDescent="0.2">
      <c r="A34" s="18"/>
      <c r="B34" s="18"/>
      <c r="C34" s="27"/>
      <c r="D34" s="27"/>
      <c r="E34" s="27"/>
      <c r="F34" s="27"/>
      <c r="G34" s="27"/>
      <c r="H34" s="27"/>
      <c r="I34" s="19"/>
      <c r="J34" s="19"/>
      <c r="K34" s="27"/>
      <c r="L34" s="27"/>
      <c r="M34" s="27"/>
      <c r="N34" s="27"/>
      <c r="O34" s="27"/>
      <c r="P34" s="27"/>
    </row>
    <row r="37" spans="1:16" ht="13.5" customHeight="1" x14ac:dyDescent="0.2"/>
    <row r="43" spans="1:16" ht="18" customHeight="1" x14ac:dyDescent="0.2"/>
    <row r="44" spans="1:16" ht="18" customHeight="1" x14ac:dyDescent="0.2"/>
    <row r="45" spans="1:16" ht="18" customHeight="1" x14ac:dyDescent="0.2"/>
    <row r="46" spans="1:16" ht="18" customHeight="1" x14ac:dyDescent="0.2"/>
    <row r="47" spans="1:16" ht="18" customHeight="1" x14ac:dyDescent="0.2"/>
    <row r="48" spans="1:16" ht="18" customHeight="1" x14ac:dyDescent="0.2"/>
    <row r="49" ht="18" customHeight="1" x14ac:dyDescent="0.2"/>
    <row r="50" ht="18" customHeight="1" x14ac:dyDescent="0.2"/>
    <row r="53" ht="13.5" customHeight="1" x14ac:dyDescent="0.2"/>
    <row r="55" ht="13.5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</sheetData>
  <mergeCells count="100">
    <mergeCell ref="A1:V1"/>
    <mergeCell ref="A31:D31"/>
    <mergeCell ref="E31:F31"/>
    <mergeCell ref="G31:H31"/>
    <mergeCell ref="I31:J31"/>
    <mergeCell ref="Q24:R24"/>
    <mergeCell ref="S24:T24"/>
    <mergeCell ref="U24:V24"/>
    <mergeCell ref="O23:P23"/>
    <mergeCell ref="Q23:R23"/>
    <mergeCell ref="S23:T23"/>
    <mergeCell ref="U23:V23"/>
    <mergeCell ref="A23:D23"/>
    <mergeCell ref="E23:F23"/>
    <mergeCell ref="G23:H23"/>
    <mergeCell ref="I23:J23"/>
    <mergeCell ref="A32:D32"/>
    <mergeCell ref="E32:F32"/>
    <mergeCell ref="G32:H32"/>
    <mergeCell ref="I32:J32"/>
    <mergeCell ref="O24:P24"/>
    <mergeCell ref="E26:J28"/>
    <mergeCell ref="E29:F29"/>
    <mergeCell ref="G29:H29"/>
    <mergeCell ref="I29:J29"/>
    <mergeCell ref="A24:D24"/>
    <mergeCell ref="E24:F24"/>
    <mergeCell ref="G24:H24"/>
    <mergeCell ref="I24:J24"/>
    <mergeCell ref="K24:L24"/>
    <mergeCell ref="M24:N24"/>
    <mergeCell ref="K23:L23"/>
    <mergeCell ref="M23:N23"/>
    <mergeCell ref="K21:L21"/>
    <mergeCell ref="M21:N21"/>
    <mergeCell ref="O21:P21"/>
    <mergeCell ref="Q21:R21"/>
    <mergeCell ref="S21:T21"/>
    <mergeCell ref="U21:V21"/>
    <mergeCell ref="O16:P16"/>
    <mergeCell ref="E18:J20"/>
    <mergeCell ref="K19:V19"/>
    <mergeCell ref="K20:N20"/>
    <mergeCell ref="O20:R20"/>
    <mergeCell ref="S20:V20"/>
    <mergeCell ref="E21:F21"/>
    <mergeCell ref="G21:H21"/>
    <mergeCell ref="I21:J21"/>
    <mergeCell ref="E16:F16"/>
    <mergeCell ref="G16:H16"/>
    <mergeCell ref="I16:J16"/>
    <mergeCell ref="K16:L16"/>
    <mergeCell ref="K8:L8"/>
    <mergeCell ref="M16:N16"/>
    <mergeCell ref="O13:P13"/>
    <mergeCell ref="A15:D15"/>
    <mergeCell ref="E15:F15"/>
    <mergeCell ref="G15:H15"/>
    <mergeCell ref="I15:J15"/>
    <mergeCell ref="K15:L15"/>
    <mergeCell ref="M15:N15"/>
    <mergeCell ref="O15:P15"/>
    <mergeCell ref="E13:F13"/>
    <mergeCell ref="G13:H13"/>
    <mergeCell ref="A16:D16"/>
    <mergeCell ref="I13:J13"/>
    <mergeCell ref="K13:L13"/>
    <mergeCell ref="M13:N13"/>
    <mergeCell ref="Q5:S5"/>
    <mergeCell ref="M7:N7"/>
    <mergeCell ref="O7:P7"/>
    <mergeCell ref="Q7:S7"/>
    <mergeCell ref="A10:D14"/>
    <mergeCell ref="E5:F5"/>
    <mergeCell ref="G5:H5"/>
    <mergeCell ref="I5:J5"/>
    <mergeCell ref="E10:J12"/>
    <mergeCell ref="K10:P12"/>
    <mergeCell ref="M5:N5"/>
    <mergeCell ref="O5:P5"/>
    <mergeCell ref="A8:D8"/>
    <mergeCell ref="E8:F8"/>
    <mergeCell ref="G8:H8"/>
    <mergeCell ref="I8:J8"/>
    <mergeCell ref="E2:S2"/>
    <mergeCell ref="E3:J4"/>
    <mergeCell ref="K18:V18"/>
    <mergeCell ref="A18:D22"/>
    <mergeCell ref="A26:D30"/>
    <mergeCell ref="K3:S4"/>
    <mergeCell ref="A7:D7"/>
    <mergeCell ref="E7:F7"/>
    <mergeCell ref="G7:H7"/>
    <mergeCell ref="I7:J7"/>
    <mergeCell ref="K7:L7"/>
    <mergeCell ref="A2:D6"/>
    <mergeCell ref="O8:P8"/>
    <mergeCell ref="Q8:S8"/>
    <mergeCell ref="M8:N8"/>
    <mergeCell ref="K5:L5"/>
  </mergeCells>
  <phoneticPr fontId="1"/>
  <pageMargins left="0.59055118110236227" right="0.39370078740157483" top="0.59055118110236227" bottom="0.59055118110236227" header="0.51181102362204722" footer="0.511811023622047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  <pageSetUpPr fitToPage="1"/>
  </sheetPr>
  <dimension ref="A1:Z63"/>
  <sheetViews>
    <sheetView tabSelected="1" view="pageBreakPreview" topLeftCell="B1" zoomScaleNormal="100" zoomScaleSheetLayoutView="100" workbookViewId="0">
      <selection activeCell="P2" sqref="P2"/>
    </sheetView>
  </sheetViews>
  <sheetFormatPr defaultColWidth="9" defaultRowHeight="10.8" x14ac:dyDescent="0.2"/>
  <cols>
    <col min="1" max="3" width="3.33203125" style="1" customWidth="1"/>
    <col min="4" max="4" width="5.77734375" style="1" customWidth="1"/>
    <col min="5" max="5" width="7.44140625" style="1" customWidth="1"/>
    <col min="6" max="6" width="6" style="1" customWidth="1"/>
    <col min="7" max="24" width="8.77734375" style="1" customWidth="1"/>
    <col min="25" max="16384" width="9" style="1"/>
  </cols>
  <sheetData>
    <row r="1" spans="1:24" ht="40.049999999999997" customHeight="1" x14ac:dyDescent="0.2">
      <c r="A1" s="99" t="s">
        <v>
38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</row>
    <row r="2" spans="1:24" ht="18" customHeight="1" x14ac:dyDescent="0.2">
      <c r="A2" s="41" t="s">
        <v>
23</v>
      </c>
      <c r="B2" s="42"/>
      <c r="C2" s="42"/>
      <c r="D2" s="42"/>
      <c r="E2" s="42"/>
      <c r="F2" s="43"/>
      <c r="G2" s="3" t="s">
        <v>
0</v>
      </c>
      <c r="H2" s="4"/>
      <c r="I2" s="5"/>
      <c r="J2" s="3" t="s">
        <v>
1</v>
      </c>
      <c r="K2" s="4"/>
      <c r="L2" s="4"/>
      <c r="M2" s="4"/>
      <c r="N2" s="4"/>
      <c r="O2" s="5"/>
      <c r="P2" s="37" t="s">
        <v>
87</v>
      </c>
    </row>
    <row r="3" spans="1:24" ht="18" customHeight="1" x14ac:dyDescent="0.2">
      <c r="A3" s="44"/>
      <c r="B3" s="45"/>
      <c r="C3" s="45"/>
      <c r="D3" s="45"/>
      <c r="E3" s="45"/>
      <c r="F3" s="46"/>
      <c r="G3" s="92" t="s">
        <v>
76</v>
      </c>
      <c r="H3" s="92" t="s">
        <v>
77</v>
      </c>
      <c r="I3" s="86" t="s">
        <v>
2</v>
      </c>
      <c r="J3" s="86" t="s">
        <v>
3</v>
      </c>
      <c r="K3" s="86" t="s">
        <v>
4</v>
      </c>
      <c r="L3" s="86" t="s">
        <v>
5</v>
      </c>
      <c r="M3" s="86" t="s">
        <v>
6</v>
      </c>
      <c r="N3" s="86" t="s">
        <v>
7</v>
      </c>
      <c r="O3" s="86" t="s">
        <v>
2</v>
      </c>
      <c r="P3" s="86" t="s">
        <v>
2</v>
      </c>
    </row>
    <row r="4" spans="1:24" ht="18" customHeight="1" x14ac:dyDescent="0.2">
      <c r="A4" s="44"/>
      <c r="B4" s="45"/>
      <c r="C4" s="45"/>
      <c r="D4" s="45"/>
      <c r="E4" s="45"/>
      <c r="F4" s="46"/>
      <c r="G4" s="93"/>
      <c r="H4" s="93"/>
      <c r="I4" s="87"/>
      <c r="J4" s="87"/>
      <c r="K4" s="87"/>
      <c r="L4" s="87"/>
      <c r="M4" s="87"/>
      <c r="N4" s="87"/>
      <c r="O4" s="87"/>
      <c r="P4" s="87"/>
    </row>
    <row r="5" spans="1:24" ht="18" customHeight="1" x14ac:dyDescent="0.2">
      <c r="A5" s="44"/>
      <c r="B5" s="45"/>
      <c r="C5" s="45"/>
      <c r="D5" s="45"/>
      <c r="E5" s="45"/>
      <c r="F5" s="46"/>
      <c r="G5" s="93"/>
      <c r="H5" s="93"/>
      <c r="I5" s="87"/>
      <c r="J5" s="87"/>
      <c r="K5" s="87"/>
      <c r="L5" s="87"/>
      <c r="M5" s="87"/>
      <c r="N5" s="87"/>
      <c r="O5" s="87"/>
      <c r="P5" s="87"/>
    </row>
    <row r="6" spans="1:24" ht="18" customHeight="1" x14ac:dyDescent="0.2">
      <c r="A6" s="44"/>
      <c r="B6" s="45"/>
      <c r="C6" s="45"/>
      <c r="D6" s="45"/>
      <c r="E6" s="45"/>
      <c r="F6" s="46"/>
      <c r="G6" s="93"/>
      <c r="H6" s="93"/>
      <c r="I6" s="87"/>
      <c r="J6" s="87"/>
      <c r="K6" s="87"/>
      <c r="L6" s="87"/>
      <c r="M6" s="87"/>
      <c r="N6" s="87"/>
      <c r="O6" s="87"/>
      <c r="P6" s="87"/>
    </row>
    <row r="7" spans="1:24" ht="18" customHeight="1" x14ac:dyDescent="0.2">
      <c r="A7" s="47"/>
      <c r="B7" s="48"/>
      <c r="C7" s="48"/>
      <c r="D7" s="48"/>
      <c r="E7" s="48"/>
      <c r="F7" s="49"/>
      <c r="G7" s="2"/>
      <c r="H7" s="2"/>
      <c r="I7" s="32" t="s">
        <v>
25</v>
      </c>
      <c r="J7" s="32"/>
      <c r="K7" s="32"/>
      <c r="L7" s="32"/>
      <c r="M7" s="32"/>
      <c r="N7" s="32"/>
      <c r="O7" s="32" t="s">
        <v>
26</v>
      </c>
      <c r="P7" s="32" t="s">
        <v>
27</v>
      </c>
    </row>
    <row r="8" spans="1:24" ht="18" customHeight="1" x14ac:dyDescent="0.2">
      <c r="A8" s="83" t="s">
        <v>
8</v>
      </c>
      <c r="B8" s="52" t="s">
        <v>
56</v>
      </c>
      <c r="C8" s="53"/>
      <c r="D8" s="53"/>
      <c r="E8" s="85" t="s">
        <v>
57</v>
      </c>
      <c r="F8" s="85"/>
      <c r="G8" s="36">
        <v>
3</v>
      </c>
      <c r="H8" s="36">
        <v>
2</v>
      </c>
      <c r="I8" s="36">
        <v>
5</v>
      </c>
      <c r="J8" s="36">
        <v>
2</v>
      </c>
      <c r="K8" s="36">
        <v>
0</v>
      </c>
      <c r="L8" s="36">
        <v>
0</v>
      </c>
      <c r="M8" s="36">
        <v>
0</v>
      </c>
      <c r="N8" s="36">
        <v>
0</v>
      </c>
      <c r="O8" s="36">
        <v>
2</v>
      </c>
      <c r="P8" s="36">
        <v>
3</v>
      </c>
      <c r="U8" s="20"/>
      <c r="V8" s="20"/>
      <c r="W8" s="14"/>
    </row>
    <row r="9" spans="1:24" ht="18" customHeight="1" x14ac:dyDescent="0.2">
      <c r="A9" s="94"/>
      <c r="B9" s="58"/>
      <c r="C9" s="59"/>
      <c r="D9" s="59"/>
      <c r="E9" s="85" t="s">
        <v>
58</v>
      </c>
      <c r="F9" s="85"/>
      <c r="G9" s="36">
        <v>
0</v>
      </c>
      <c r="H9" s="36">
        <v>
0</v>
      </c>
      <c r="I9" s="36">
        <v>
0</v>
      </c>
      <c r="J9" s="36">
        <v>
0</v>
      </c>
      <c r="K9" s="36">
        <v>
0</v>
      </c>
      <c r="L9" s="36">
        <v>
0</v>
      </c>
      <c r="M9" s="36">
        <v>
0</v>
      </c>
      <c r="N9" s="36">
        <v>
0</v>
      </c>
      <c r="O9" s="36">
        <v>
0</v>
      </c>
      <c r="P9" s="36">
        <v>
0</v>
      </c>
    </row>
    <row r="10" spans="1:24" ht="18" customHeight="1" x14ac:dyDescent="0.2">
      <c r="A10" s="94"/>
      <c r="B10" s="3" t="s">
        <v>
17</v>
      </c>
      <c r="C10" s="4"/>
      <c r="D10" s="4"/>
      <c r="E10" s="4"/>
      <c r="F10" s="5"/>
      <c r="G10" s="36">
        <v>
5</v>
      </c>
      <c r="H10" s="36">
        <v>
3</v>
      </c>
      <c r="I10" s="36">
        <v>
8</v>
      </c>
      <c r="J10" s="36">
        <v>
1</v>
      </c>
      <c r="K10" s="36">
        <v>
3</v>
      </c>
      <c r="L10" s="36">
        <v>
0</v>
      </c>
      <c r="M10" s="36">
        <v>
0</v>
      </c>
      <c r="N10" s="36">
        <v>
0</v>
      </c>
      <c r="O10" s="36">
        <v>
4</v>
      </c>
      <c r="P10" s="36">
        <v>
4</v>
      </c>
    </row>
    <row r="11" spans="1:24" ht="18" customHeight="1" x14ac:dyDescent="0.2">
      <c r="A11" s="94"/>
      <c r="B11" s="3" t="s">
        <v>
18</v>
      </c>
      <c r="C11" s="4"/>
      <c r="D11" s="4"/>
      <c r="E11" s="4"/>
      <c r="F11" s="5"/>
      <c r="G11" s="36">
        <v>
0</v>
      </c>
      <c r="H11" s="36">
        <v>
2</v>
      </c>
      <c r="I11" s="36">
        <v>
2</v>
      </c>
      <c r="J11" s="36">
        <v>
1</v>
      </c>
      <c r="K11" s="36">
        <v>
0</v>
      </c>
      <c r="L11" s="36">
        <v>
0</v>
      </c>
      <c r="M11" s="36">
        <v>
0</v>
      </c>
      <c r="N11" s="36">
        <v>
1</v>
      </c>
      <c r="O11" s="36">
        <v>
2</v>
      </c>
      <c r="P11" s="36">
        <v>
0</v>
      </c>
    </row>
    <row r="12" spans="1:24" ht="18" customHeight="1" x14ac:dyDescent="0.2">
      <c r="A12" s="84"/>
      <c r="B12" s="3" t="s">
        <v>
19</v>
      </c>
      <c r="C12" s="4"/>
      <c r="D12" s="4"/>
      <c r="E12" s="4"/>
      <c r="F12" s="5"/>
      <c r="G12" s="36">
        <v>
4</v>
      </c>
      <c r="H12" s="36">
        <v>
1</v>
      </c>
      <c r="I12" s="36">
        <v>
5</v>
      </c>
      <c r="J12" s="36">
        <v>
0</v>
      </c>
      <c r="K12" s="36">
        <v>
0</v>
      </c>
      <c r="L12" s="36">
        <v>
0</v>
      </c>
      <c r="M12" s="36">
        <v>
0</v>
      </c>
      <c r="N12" s="36">
        <v>
4</v>
      </c>
      <c r="O12" s="36">
        <v>
4</v>
      </c>
      <c r="P12" s="36">
        <v>
1</v>
      </c>
    </row>
    <row r="13" spans="1:24" ht="18" customHeight="1" x14ac:dyDescent="0.2">
      <c r="A13" s="83" t="s">
        <v>
9</v>
      </c>
      <c r="B13" s="3" t="s">
        <v>
20</v>
      </c>
      <c r="C13" s="4"/>
      <c r="D13" s="4"/>
      <c r="E13" s="4"/>
      <c r="F13" s="5"/>
      <c r="G13" s="36">
        <v>
3</v>
      </c>
      <c r="H13" s="36">
        <v>
12</v>
      </c>
      <c r="I13" s="36">
        <v>
15</v>
      </c>
      <c r="J13" s="36">
        <v>
5</v>
      </c>
      <c r="K13" s="36">
        <v>
0</v>
      </c>
      <c r="L13" s="36">
        <v>
0</v>
      </c>
      <c r="M13" s="36">
        <v>
0</v>
      </c>
      <c r="N13" s="36">
        <v>
2</v>
      </c>
      <c r="O13" s="36">
        <v>
7</v>
      </c>
      <c r="P13" s="36">
        <v>
8</v>
      </c>
    </row>
    <row r="14" spans="1:24" ht="18" customHeight="1" x14ac:dyDescent="0.2">
      <c r="A14" s="84"/>
      <c r="B14" s="3" t="s">
        <v>
21</v>
      </c>
      <c r="C14" s="4"/>
      <c r="D14" s="4"/>
      <c r="E14" s="4"/>
      <c r="F14" s="5"/>
      <c r="G14" s="36">
        <v>
0</v>
      </c>
      <c r="H14" s="36">
        <v>
3</v>
      </c>
      <c r="I14" s="36">
        <v>
3</v>
      </c>
      <c r="J14" s="36">
        <v>
1</v>
      </c>
      <c r="K14" s="36">
        <v>
0</v>
      </c>
      <c r="L14" s="36">
        <v>
0</v>
      </c>
      <c r="M14" s="36">
        <v>
0</v>
      </c>
      <c r="N14" s="36">
        <v>
0</v>
      </c>
      <c r="O14" s="36">
        <v>
1</v>
      </c>
      <c r="P14" s="36">
        <v>
2</v>
      </c>
    </row>
    <row r="15" spans="1:24" ht="18" customHeight="1" x14ac:dyDescent="0.2">
      <c r="A15" s="95" t="s">
        <v>
55</v>
      </c>
      <c r="B15" s="50"/>
      <c r="C15" s="50"/>
      <c r="D15" s="50"/>
      <c r="E15" s="50"/>
      <c r="F15" s="51"/>
      <c r="G15" s="36">
        <v>
15</v>
      </c>
      <c r="H15" s="36">
        <v>
23</v>
      </c>
      <c r="I15" s="36">
        <v>
38</v>
      </c>
      <c r="J15" s="36">
        <v>
10</v>
      </c>
      <c r="K15" s="36">
        <v>
3</v>
      </c>
      <c r="L15" s="36">
        <v>
0</v>
      </c>
      <c r="M15" s="36">
        <v>
0</v>
      </c>
      <c r="N15" s="36">
        <v>
7</v>
      </c>
      <c r="O15" s="36">
        <v>
20</v>
      </c>
      <c r="P15" s="36">
        <v>
18</v>
      </c>
      <c r="U15" s="20"/>
      <c r="V15" s="20"/>
      <c r="W15" s="14"/>
    </row>
    <row r="16" spans="1:24" ht="18" customHeight="1" x14ac:dyDescent="0.2">
      <c r="A16" s="8"/>
      <c r="B16" s="8"/>
      <c r="C16" s="8"/>
      <c r="D16" s="8"/>
      <c r="E16" s="8"/>
      <c r="F16" s="8"/>
      <c r="G16" s="15"/>
      <c r="H16" s="15"/>
      <c r="I16" s="15"/>
      <c r="J16" s="15"/>
      <c r="K16" s="15"/>
      <c r="L16" s="15"/>
      <c r="M16" s="15"/>
      <c r="N16" s="15"/>
      <c r="O16" s="15"/>
      <c r="P16" s="15"/>
      <c r="U16" s="22"/>
      <c r="V16" s="22"/>
      <c r="W16" s="22"/>
      <c r="X16" s="22"/>
    </row>
    <row r="17" spans="1:26" ht="18" customHeight="1" x14ac:dyDescent="0.2">
      <c r="A17" s="8"/>
      <c r="B17" s="8"/>
      <c r="C17" s="8"/>
      <c r="D17" s="8"/>
      <c r="E17" s="8"/>
      <c r="F17" s="8"/>
      <c r="G17" s="15"/>
      <c r="H17" s="15"/>
      <c r="I17" s="15"/>
      <c r="J17" s="15"/>
      <c r="K17" s="15"/>
      <c r="L17" s="15"/>
      <c r="M17" s="15"/>
      <c r="N17" s="15"/>
      <c r="O17" s="15"/>
      <c r="P17" s="15"/>
      <c r="U17" s="22"/>
      <c r="V17" s="22"/>
      <c r="W17" s="22"/>
      <c r="X17" s="22"/>
    </row>
    <row r="18" spans="1:26" s="28" customFormat="1" ht="40.049999999999997" customHeight="1" x14ac:dyDescent="0.2">
      <c r="A18" s="82" t="s">
        <v>
39</v>
      </c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</row>
    <row r="19" spans="1:26" ht="18" customHeight="1" x14ac:dyDescent="0.2">
      <c r="A19" s="41" t="s">
        <v>
23</v>
      </c>
      <c r="B19" s="42"/>
      <c r="C19" s="42"/>
      <c r="D19" s="42"/>
      <c r="E19" s="42"/>
      <c r="F19" s="43"/>
      <c r="G19" s="88" t="s">
        <v>
78</v>
      </c>
      <c r="H19" s="88" t="s">
        <v>
79</v>
      </c>
      <c r="I19" s="86" t="s">
        <v>
2</v>
      </c>
      <c r="J19" s="16" t="s">
        <v>
29</v>
      </c>
      <c r="K19" s="4"/>
      <c r="L19" s="4"/>
      <c r="M19" s="4"/>
      <c r="N19" s="4"/>
      <c r="O19" s="5"/>
      <c r="P19" s="88" t="s">
        <v>
85</v>
      </c>
      <c r="Q19" s="96" t="s">
        <v>
84</v>
      </c>
      <c r="R19" s="97"/>
      <c r="S19" s="97"/>
      <c r="T19" s="97"/>
      <c r="U19" s="97"/>
      <c r="V19" s="98"/>
      <c r="W19" s="88" t="s">
        <v>
86</v>
      </c>
      <c r="X19" s="3" t="s">
        <v>
30</v>
      </c>
      <c r="Y19" s="4"/>
      <c r="Z19" s="5"/>
    </row>
    <row r="20" spans="1:26" ht="18" customHeight="1" x14ac:dyDescent="0.2">
      <c r="A20" s="44"/>
      <c r="B20" s="45"/>
      <c r="C20" s="45"/>
      <c r="D20" s="45"/>
      <c r="E20" s="45"/>
      <c r="F20" s="46"/>
      <c r="G20" s="89"/>
      <c r="H20" s="89"/>
      <c r="I20" s="87"/>
      <c r="J20" s="86" t="s">
        <v>
80</v>
      </c>
      <c r="K20" s="86">
        <v>
27</v>
      </c>
      <c r="L20" s="86">
        <v>
28</v>
      </c>
      <c r="M20" s="86">
        <v>
29</v>
      </c>
      <c r="N20" s="86">
        <v>
30</v>
      </c>
      <c r="O20" s="86" t="s">
        <v>
81</v>
      </c>
      <c r="P20" s="89"/>
      <c r="Q20" s="88" t="s">
        <v>
83</v>
      </c>
      <c r="R20" s="86" t="s">
        <v>
3</v>
      </c>
      <c r="S20" s="86" t="s">
        <v>
24</v>
      </c>
      <c r="T20" s="86" t="s">
        <v>
12</v>
      </c>
      <c r="U20" s="90" t="s">
        <v>
35</v>
      </c>
      <c r="V20" s="86" t="s">
        <v>
13</v>
      </c>
      <c r="W20" s="89"/>
      <c r="X20" s="86" t="s">
        <v>
14</v>
      </c>
      <c r="Y20" s="86" t="s">
        <v>
15</v>
      </c>
      <c r="Z20" s="86" t="s">
        <v>
16</v>
      </c>
    </row>
    <row r="21" spans="1:26" ht="18" customHeight="1" x14ac:dyDescent="0.2">
      <c r="A21" s="44"/>
      <c r="B21" s="45"/>
      <c r="C21" s="45"/>
      <c r="D21" s="45"/>
      <c r="E21" s="45"/>
      <c r="F21" s="46"/>
      <c r="G21" s="89"/>
      <c r="H21" s="89"/>
      <c r="I21" s="87"/>
      <c r="J21" s="87"/>
      <c r="K21" s="87"/>
      <c r="L21" s="87"/>
      <c r="M21" s="87"/>
      <c r="N21" s="87"/>
      <c r="O21" s="87"/>
      <c r="P21" s="89"/>
      <c r="Q21" s="89"/>
      <c r="R21" s="87"/>
      <c r="S21" s="87"/>
      <c r="T21" s="87"/>
      <c r="U21" s="91"/>
      <c r="V21" s="87"/>
      <c r="W21" s="89"/>
      <c r="X21" s="87"/>
      <c r="Y21" s="87"/>
      <c r="Z21" s="87"/>
    </row>
    <row r="22" spans="1:26" ht="18" customHeight="1" x14ac:dyDescent="0.2">
      <c r="A22" s="44"/>
      <c r="B22" s="45"/>
      <c r="C22" s="45"/>
      <c r="D22" s="45"/>
      <c r="E22" s="45"/>
      <c r="F22" s="46"/>
      <c r="G22" s="89"/>
      <c r="H22" s="89"/>
      <c r="I22" s="33" t="s">
        <v>
28</v>
      </c>
      <c r="J22" s="87"/>
      <c r="K22" s="87"/>
      <c r="L22" s="87"/>
      <c r="M22" s="87"/>
      <c r="N22" s="87"/>
      <c r="O22" s="87"/>
      <c r="P22" s="38"/>
      <c r="Q22" s="89"/>
      <c r="R22" s="87"/>
      <c r="S22" s="87"/>
      <c r="T22" s="87"/>
      <c r="U22" s="91"/>
      <c r="V22" s="87"/>
      <c r="W22" s="33" t="s">
        <v>
31</v>
      </c>
      <c r="X22" s="87"/>
      <c r="Y22" s="87"/>
      <c r="Z22" s="87"/>
    </row>
    <row r="23" spans="1:26" ht="18" customHeight="1" x14ac:dyDescent="0.2">
      <c r="A23" s="47"/>
      <c r="B23" s="48"/>
      <c r="C23" s="48"/>
      <c r="D23" s="48"/>
      <c r="E23" s="48"/>
      <c r="F23" s="49"/>
      <c r="G23" s="32" t="s">
        <v>
63</v>
      </c>
      <c r="H23" s="32" t="s">
        <v>
64</v>
      </c>
      <c r="I23" s="32" t="s">
        <v>
65</v>
      </c>
      <c r="J23" s="32"/>
      <c r="K23" s="32"/>
      <c r="L23" s="32"/>
      <c r="M23" s="32"/>
      <c r="N23" s="32"/>
      <c r="O23" s="34"/>
      <c r="P23" s="2" t="s">
        <v>
82</v>
      </c>
      <c r="Q23" s="39"/>
      <c r="R23" s="32"/>
      <c r="S23" s="32"/>
      <c r="T23" s="32"/>
      <c r="U23" s="32"/>
      <c r="V23" s="32"/>
      <c r="W23" s="32" t="s">
        <v>
66</v>
      </c>
      <c r="X23" s="35"/>
      <c r="Y23" s="32"/>
      <c r="Z23" s="32"/>
    </row>
    <row r="24" spans="1:26" ht="18" customHeight="1" x14ac:dyDescent="0.2">
      <c r="A24" s="83" t="s">
        <v>
8</v>
      </c>
      <c r="B24" s="41" t="s">
        <v>
59</v>
      </c>
      <c r="C24" s="42"/>
      <c r="D24" s="42"/>
      <c r="E24" s="85" t="s">
        <v>
61</v>
      </c>
      <c r="F24" s="85"/>
      <c r="G24" s="36">
        <v>
0</v>
      </c>
      <c r="H24" s="36">
        <v>
1</v>
      </c>
      <c r="I24" s="36">
        <v>
1</v>
      </c>
      <c r="J24" s="36">
        <v>
0</v>
      </c>
      <c r="K24" s="36">
        <v>
0</v>
      </c>
      <c r="L24" s="36">
        <v>
0</v>
      </c>
      <c r="M24" s="36">
        <v>
0</v>
      </c>
      <c r="N24" s="36">
        <v>
1</v>
      </c>
      <c r="O24" s="36">
        <v>
0</v>
      </c>
      <c r="P24" s="40">
        <v>
0</v>
      </c>
      <c r="Q24" s="40">
        <v>
0</v>
      </c>
      <c r="R24" s="36">
        <v>
0</v>
      </c>
      <c r="S24" s="36">
        <v>
0</v>
      </c>
      <c r="T24" s="36">
        <v>
0</v>
      </c>
      <c r="U24" s="36">
        <v>
0</v>
      </c>
      <c r="V24" s="36">
        <v>
0</v>
      </c>
      <c r="W24" s="36">
        <v>
1</v>
      </c>
      <c r="X24" s="36">
        <v>
0</v>
      </c>
      <c r="Y24" s="36">
        <v>
1</v>
      </c>
      <c r="Z24" s="36">
        <v>
0</v>
      </c>
    </row>
    <row r="25" spans="1:26" ht="18" customHeight="1" x14ac:dyDescent="0.2">
      <c r="A25" s="94"/>
      <c r="B25" s="47"/>
      <c r="C25" s="48"/>
      <c r="D25" s="48"/>
      <c r="E25" s="85" t="s">
        <v>
62</v>
      </c>
      <c r="F25" s="85"/>
      <c r="G25" s="36">
        <v>
0</v>
      </c>
      <c r="H25" s="36">
        <v>
0</v>
      </c>
      <c r="I25" s="36">
        <v>
0</v>
      </c>
      <c r="J25" s="36">
        <v>
0</v>
      </c>
      <c r="K25" s="36">
        <v>
0</v>
      </c>
      <c r="L25" s="36">
        <v>
0</v>
      </c>
      <c r="M25" s="36">
        <v>
0</v>
      </c>
      <c r="N25" s="36">
        <v>
0</v>
      </c>
      <c r="O25" s="36">
        <v>
0</v>
      </c>
      <c r="P25" s="40">
        <v>
0</v>
      </c>
      <c r="Q25" s="40">
        <v>
0</v>
      </c>
      <c r="R25" s="36">
        <v>
0</v>
      </c>
      <c r="S25" s="36">
        <v>
0</v>
      </c>
      <c r="T25" s="36">
        <v>
0</v>
      </c>
      <c r="U25" s="36">
        <v>
0</v>
      </c>
      <c r="V25" s="36">
        <v>
0</v>
      </c>
      <c r="W25" s="36">
        <v>
0</v>
      </c>
      <c r="X25" s="36">
        <v>
0</v>
      </c>
      <c r="Y25" s="36">
        <v>
0</v>
      </c>
      <c r="Z25" s="36">
        <v>
0</v>
      </c>
    </row>
    <row r="26" spans="1:26" ht="18" customHeight="1" x14ac:dyDescent="0.2">
      <c r="A26" s="94"/>
      <c r="B26" s="3" t="s">
        <v>
17</v>
      </c>
      <c r="C26" s="4"/>
      <c r="D26" s="4"/>
      <c r="E26" s="4"/>
      <c r="F26" s="5"/>
      <c r="G26" s="36">
        <v>
1</v>
      </c>
      <c r="H26" s="36">
        <v>
2</v>
      </c>
      <c r="I26" s="36">
        <v>
3</v>
      </c>
      <c r="J26" s="36">
        <v>
0</v>
      </c>
      <c r="K26" s="36">
        <v>
0</v>
      </c>
      <c r="L26" s="36">
        <v>
0</v>
      </c>
      <c r="M26" s="36">
        <v>
0</v>
      </c>
      <c r="N26" s="36">
        <v>
1</v>
      </c>
      <c r="O26" s="36">
        <v>
2</v>
      </c>
      <c r="P26" s="40">
        <v>
1</v>
      </c>
      <c r="Q26" s="40">
        <v>
1</v>
      </c>
      <c r="R26" s="36">
        <v>
0</v>
      </c>
      <c r="S26" s="36">
        <v>
0</v>
      </c>
      <c r="T26" s="36">
        <v>
0</v>
      </c>
      <c r="U26" s="36">
        <v>
0</v>
      </c>
      <c r="V26" s="36">
        <v>
0</v>
      </c>
      <c r="W26" s="36">
        <v>
2</v>
      </c>
      <c r="X26" s="36">
        <v>
1</v>
      </c>
      <c r="Y26" s="36">
        <v>
1</v>
      </c>
      <c r="Z26" s="36">
        <v>
0</v>
      </c>
    </row>
    <row r="27" spans="1:26" ht="18" customHeight="1" x14ac:dyDescent="0.2">
      <c r="A27" s="94"/>
      <c r="B27" s="3" t="s">
        <v>
18</v>
      </c>
      <c r="C27" s="4"/>
      <c r="D27" s="4"/>
      <c r="E27" s="4"/>
      <c r="F27" s="5"/>
      <c r="G27" s="36">
        <v>
0</v>
      </c>
      <c r="H27" s="36">
        <v>
0</v>
      </c>
      <c r="I27" s="36">
        <v>
0</v>
      </c>
      <c r="J27" s="36">
        <v>
0</v>
      </c>
      <c r="K27" s="36">
        <v>
0</v>
      </c>
      <c r="L27" s="36">
        <v>
0</v>
      </c>
      <c r="M27" s="36">
        <v>
0</v>
      </c>
      <c r="N27" s="36">
        <v>
0</v>
      </c>
      <c r="O27" s="36">
        <v>
0</v>
      </c>
      <c r="P27" s="40">
        <v>
0</v>
      </c>
      <c r="Q27" s="40">
        <v>
0</v>
      </c>
      <c r="R27" s="36">
        <v>
0</v>
      </c>
      <c r="S27" s="36">
        <v>
0</v>
      </c>
      <c r="T27" s="36">
        <v>
0</v>
      </c>
      <c r="U27" s="36">
        <v>
0</v>
      </c>
      <c r="V27" s="36">
        <v>
0</v>
      </c>
      <c r="W27" s="36">
        <v>
0</v>
      </c>
      <c r="X27" s="36">
        <v>
0</v>
      </c>
      <c r="Y27" s="36">
        <v>
0</v>
      </c>
      <c r="Z27" s="36">
        <v>
0</v>
      </c>
    </row>
    <row r="28" spans="1:26" ht="18" customHeight="1" x14ac:dyDescent="0.2">
      <c r="A28" s="84"/>
      <c r="B28" s="3" t="s">
        <v>
60</v>
      </c>
      <c r="C28" s="4"/>
      <c r="D28" s="4"/>
      <c r="E28" s="4"/>
      <c r="F28" s="5"/>
      <c r="G28" s="36">
        <v>
1</v>
      </c>
      <c r="H28" s="36">
        <v>
1</v>
      </c>
      <c r="I28" s="36">
        <v>
2</v>
      </c>
      <c r="J28" s="36">
        <v>
0</v>
      </c>
      <c r="K28" s="36">
        <v>
0</v>
      </c>
      <c r="L28" s="36">
        <v>
0</v>
      </c>
      <c r="M28" s="36">
        <v>
0</v>
      </c>
      <c r="N28" s="36">
        <v>
1</v>
      </c>
      <c r="O28" s="36">
        <v>
1</v>
      </c>
      <c r="P28" s="40">
        <v>
2</v>
      </c>
      <c r="Q28" s="40">
        <v>
0</v>
      </c>
      <c r="R28" s="36">
        <v>
0</v>
      </c>
      <c r="S28" s="36">
        <v>
0</v>
      </c>
      <c r="T28" s="36">
        <v>
2</v>
      </c>
      <c r="U28" s="36">
        <v>
0</v>
      </c>
      <c r="V28" s="36">
        <v>
0</v>
      </c>
      <c r="W28" s="36">
        <v>
0</v>
      </c>
      <c r="X28" s="36">
        <v>
0</v>
      </c>
      <c r="Y28" s="36">
        <v>
0</v>
      </c>
      <c r="Z28" s="36">
        <v>
0</v>
      </c>
    </row>
    <row r="29" spans="1:26" ht="18" customHeight="1" x14ac:dyDescent="0.2">
      <c r="A29" s="83" t="s">
        <v>
9</v>
      </c>
      <c r="B29" s="3" t="s">
        <v>
20</v>
      </c>
      <c r="C29" s="4"/>
      <c r="D29" s="4"/>
      <c r="E29" s="4"/>
      <c r="F29" s="5"/>
      <c r="G29" s="36">
        <v>
3</v>
      </c>
      <c r="H29" s="36">
        <v>
0</v>
      </c>
      <c r="I29" s="36">
        <v>
3</v>
      </c>
      <c r="J29" s="36">
        <v>
0</v>
      </c>
      <c r="K29" s="36">
        <v>
0</v>
      </c>
      <c r="L29" s="36">
        <v>
0</v>
      </c>
      <c r="M29" s="36">
        <v>
0</v>
      </c>
      <c r="N29" s="36">
        <v>
3</v>
      </c>
      <c r="O29" s="36">
        <v>
0</v>
      </c>
      <c r="P29" s="40">
        <v>
3</v>
      </c>
      <c r="Q29" s="40">
        <v>
0</v>
      </c>
      <c r="R29" s="36">
        <v>
0</v>
      </c>
      <c r="S29" s="36">
        <v>
0</v>
      </c>
      <c r="T29" s="36">
        <v>
3</v>
      </c>
      <c r="U29" s="36">
        <v>
0</v>
      </c>
      <c r="V29" s="36">
        <v>
0</v>
      </c>
      <c r="W29" s="36">
        <v>
0</v>
      </c>
      <c r="X29" s="36">
        <v>
0</v>
      </c>
      <c r="Y29" s="36">
        <v>
0</v>
      </c>
      <c r="Z29" s="36">
        <v>
0</v>
      </c>
    </row>
    <row r="30" spans="1:26" ht="18" customHeight="1" x14ac:dyDescent="0.2">
      <c r="A30" s="84"/>
      <c r="B30" s="3" t="s">
        <v>
21</v>
      </c>
      <c r="C30" s="4"/>
      <c r="D30" s="4"/>
      <c r="E30" s="4"/>
      <c r="F30" s="5"/>
      <c r="G30" s="36">
        <v>
0</v>
      </c>
      <c r="H30" s="36">
        <v>
0</v>
      </c>
      <c r="I30" s="36">
        <v>
0</v>
      </c>
      <c r="J30" s="36">
        <v>
0</v>
      </c>
      <c r="K30" s="36">
        <v>
0</v>
      </c>
      <c r="L30" s="36">
        <v>
0</v>
      </c>
      <c r="M30" s="36">
        <v>
0</v>
      </c>
      <c r="N30" s="36">
        <v>
0</v>
      </c>
      <c r="O30" s="36">
        <v>
0</v>
      </c>
      <c r="P30" s="40">
        <v>
0</v>
      </c>
      <c r="Q30" s="40">
        <v>
0</v>
      </c>
      <c r="R30" s="36">
        <v>
0</v>
      </c>
      <c r="S30" s="36">
        <v>
0</v>
      </c>
      <c r="T30" s="36">
        <v>
0</v>
      </c>
      <c r="U30" s="36">
        <v>
0</v>
      </c>
      <c r="V30" s="36">
        <v>
0</v>
      </c>
      <c r="W30" s="36">
        <v>
0</v>
      </c>
      <c r="X30" s="36">
        <v>
0</v>
      </c>
      <c r="Y30" s="36">
        <v>
0</v>
      </c>
      <c r="Z30" s="36">
        <v>
0</v>
      </c>
    </row>
    <row r="31" spans="1:26" ht="18" customHeight="1" x14ac:dyDescent="0.2">
      <c r="A31" s="17" t="s">
        <v>
22</v>
      </c>
      <c r="B31" s="12"/>
      <c r="C31" s="12"/>
      <c r="D31" s="12"/>
      <c r="E31" s="12"/>
      <c r="F31" s="13"/>
      <c r="G31" s="36">
        <v>
3</v>
      </c>
      <c r="H31" s="36">
        <v>
1</v>
      </c>
      <c r="I31" s="36">
        <v>
4</v>
      </c>
      <c r="J31" s="36">
        <v>
0</v>
      </c>
      <c r="K31" s="36">
        <v>
2</v>
      </c>
      <c r="L31" s="36">
        <v>
0</v>
      </c>
      <c r="M31" s="36">
        <v>
0</v>
      </c>
      <c r="N31" s="36">
        <v>
1</v>
      </c>
      <c r="O31" s="36">
        <v>
1</v>
      </c>
      <c r="P31" s="40">
        <v>
2</v>
      </c>
      <c r="Q31" s="40">
        <v>
0</v>
      </c>
      <c r="R31" s="36">
        <v>
0</v>
      </c>
      <c r="S31" s="36">
        <v>
0</v>
      </c>
      <c r="T31" s="36">
        <v>
2</v>
      </c>
      <c r="U31" s="36">
        <v>
0</v>
      </c>
      <c r="V31" s="36">
        <v>
0</v>
      </c>
      <c r="W31" s="36">
        <v>
2</v>
      </c>
      <c r="X31" s="36">
        <v>
0</v>
      </c>
      <c r="Y31" s="36">
        <v>
1</v>
      </c>
      <c r="Z31" s="36">
        <v>
1</v>
      </c>
    </row>
    <row r="32" spans="1:26" ht="18" customHeight="1" x14ac:dyDescent="0.2">
      <c r="A32" s="95" t="s">
        <v>
55</v>
      </c>
      <c r="B32" s="50"/>
      <c r="C32" s="50"/>
      <c r="D32" s="50"/>
      <c r="E32" s="50"/>
      <c r="F32" s="51"/>
      <c r="G32" s="36">
        <v>
8</v>
      </c>
      <c r="H32" s="36">
        <v>
5</v>
      </c>
      <c r="I32" s="36">
        <v>
13</v>
      </c>
      <c r="J32" s="36">
        <v>
0</v>
      </c>
      <c r="K32" s="36">
        <v>
2</v>
      </c>
      <c r="L32" s="36">
        <v>
0</v>
      </c>
      <c r="M32" s="36">
        <v>
0</v>
      </c>
      <c r="N32" s="36">
        <v>
7</v>
      </c>
      <c r="O32" s="36">
        <v>
4</v>
      </c>
      <c r="P32" s="40">
        <v>
8</v>
      </c>
      <c r="Q32" s="40">
        <v>
1</v>
      </c>
      <c r="R32" s="36">
        <v>
0</v>
      </c>
      <c r="S32" s="36">
        <v>
0</v>
      </c>
      <c r="T32" s="36">
        <v>
7</v>
      </c>
      <c r="U32" s="36">
        <v>
0</v>
      </c>
      <c r="V32" s="36">
        <v>
0</v>
      </c>
      <c r="W32" s="36">
        <v>
5</v>
      </c>
      <c r="X32" s="36">
        <v>
1</v>
      </c>
      <c r="Y32" s="36">
        <v>
3</v>
      </c>
      <c r="Z32" s="36">
        <v>
1</v>
      </c>
    </row>
    <row r="38" spans="21:23" ht="18" customHeight="1" x14ac:dyDescent="0.2"/>
    <row r="39" spans="21:23" ht="18" customHeight="1" x14ac:dyDescent="0.2"/>
    <row r="40" spans="21:23" ht="18" customHeight="1" x14ac:dyDescent="0.2"/>
    <row r="41" spans="21:23" ht="18" customHeight="1" x14ac:dyDescent="0.2"/>
    <row r="42" spans="21:23" ht="18" customHeight="1" x14ac:dyDescent="0.2"/>
    <row r="43" spans="21:23" ht="18" customHeight="1" x14ac:dyDescent="0.2"/>
    <row r="44" spans="21:23" ht="18" customHeight="1" x14ac:dyDescent="0.2"/>
    <row r="45" spans="21:23" ht="18" customHeight="1" x14ac:dyDescent="0.2"/>
    <row r="48" spans="21:23" ht="13.5" customHeight="1" x14ac:dyDescent="0.2">
      <c r="U48" s="21"/>
      <c r="V48" s="21"/>
      <c r="W48" s="21"/>
    </row>
    <row r="50" spans="21:24" ht="13.5" customHeight="1" x14ac:dyDescent="0.2">
      <c r="U50" s="7" t="s">
        <v>
40</v>
      </c>
      <c r="V50" s="3" t="s">
        <v>
30</v>
      </c>
      <c r="W50" s="4"/>
      <c r="X50" s="5"/>
    </row>
    <row r="51" spans="21:24" x14ac:dyDescent="0.2">
      <c r="U51" s="26" t="s">
        <v>
10</v>
      </c>
      <c r="V51" s="7"/>
      <c r="W51" s="7"/>
      <c r="X51" s="7"/>
    </row>
    <row r="52" spans="21:24" x14ac:dyDescent="0.2">
      <c r="U52" s="26" t="s">
        <v>
11</v>
      </c>
      <c r="V52" s="87" t="s">
        <v>
14</v>
      </c>
      <c r="W52" s="87" t="s">
        <v>
15</v>
      </c>
      <c r="X52" s="87" t="s">
        <v>
16</v>
      </c>
    </row>
    <row r="53" spans="21:24" x14ac:dyDescent="0.2">
      <c r="U53" s="26" t="s">
        <v>
31</v>
      </c>
      <c r="V53" s="87"/>
      <c r="W53" s="87"/>
      <c r="X53" s="87"/>
    </row>
    <row r="54" spans="21:24" x14ac:dyDescent="0.2">
      <c r="U54" s="10" t="s">
        <v>
32</v>
      </c>
      <c r="V54" s="9"/>
      <c r="W54" s="10"/>
      <c r="X54" s="10"/>
    </row>
    <row r="55" spans="21:24" ht="18" customHeight="1" x14ac:dyDescent="0.2">
      <c r="U55" s="6" t="e">
        <f>
SUMIF(#REF!,'46・47'!$Z1,#REF!)</f>
        <v>
#REF!</v>
      </c>
      <c r="V55" s="6" t="e">
        <f>
SUMIF(#REF!,'46・47'!$Z1,#REF!)</f>
        <v>
#REF!</v>
      </c>
      <c r="W55" s="6" t="e">
        <f>
SUMIF(#REF!,'46・47'!$Z1,#REF!)</f>
        <v>
#REF!</v>
      </c>
      <c r="X55" s="6" t="e">
        <f>
SUMIF(#REF!,'46・47'!$Z1,#REF!)</f>
        <v>
#REF!</v>
      </c>
    </row>
    <row r="56" spans="21:24" ht="18" customHeight="1" x14ac:dyDescent="0.2">
      <c r="U56" s="6" t="e">
        <f>
SUMIF(#REF!,'46・47'!#REF!,#REF!)</f>
        <v>
#REF!</v>
      </c>
      <c r="V56" s="6" t="e">
        <f>
SUMIF(#REF!,'46・47'!#REF!,#REF!)</f>
        <v>
#REF!</v>
      </c>
      <c r="W56" s="6" t="e">
        <f>
SUMIF(#REF!,'46・47'!#REF!,#REF!)</f>
        <v>
#REF!</v>
      </c>
      <c r="X56" s="6" t="e">
        <f>
SUMIF(#REF!,'46・47'!#REF!,#REF!)</f>
        <v>
#REF!</v>
      </c>
    </row>
    <row r="57" spans="21:24" ht="18" customHeight="1" x14ac:dyDescent="0.2">
      <c r="U57" s="6" t="e">
        <f>
SUMIF(#REF!,'46・47'!$Z2,#REF!)</f>
        <v>
#REF!</v>
      </c>
      <c r="V57" s="6" t="e">
        <f>
SUMIF(#REF!,'46・47'!$Z2,#REF!)</f>
        <v>
#REF!</v>
      </c>
      <c r="W57" s="6" t="e">
        <f>
SUMIF(#REF!,'46・47'!$Z2,#REF!)</f>
        <v>
#REF!</v>
      </c>
      <c r="X57" s="6" t="e">
        <f>
SUMIF(#REF!,'46・47'!$Z2,#REF!)</f>
        <v>
#REF!</v>
      </c>
    </row>
    <row r="58" spans="21:24" ht="18" customHeight="1" x14ac:dyDescent="0.2">
      <c r="U58" s="6" t="e">
        <f>
SUMIF(#REF!,'46・47'!$Z3,#REF!)</f>
        <v>
#REF!</v>
      </c>
      <c r="V58" s="6" t="e">
        <f>
SUMIF(#REF!,'46・47'!$Z3,#REF!)</f>
        <v>
#REF!</v>
      </c>
      <c r="W58" s="6" t="e">
        <f>
SUMIF(#REF!,'46・47'!$Z3,#REF!)</f>
        <v>
#REF!</v>
      </c>
      <c r="X58" s="6" t="e">
        <f>
SUMIF(#REF!,'46・47'!$Z3,#REF!)</f>
        <v>
#REF!</v>
      </c>
    </row>
    <row r="59" spans="21:24" ht="18" customHeight="1" x14ac:dyDescent="0.2">
      <c r="U59" s="6" t="e">
        <f>
SUMIF(#REF!,'46・47'!$Z4,#REF!)</f>
        <v>
#REF!</v>
      </c>
      <c r="V59" s="6" t="e">
        <f>
SUMIF(#REF!,'46・47'!$Z4,#REF!)</f>
        <v>
#REF!</v>
      </c>
      <c r="W59" s="6" t="e">
        <f>
SUMIF(#REF!,'46・47'!$Z4,#REF!)</f>
        <v>
#REF!</v>
      </c>
      <c r="X59" s="6" t="e">
        <f>
SUMIF(#REF!,'46・47'!$Z4,#REF!)</f>
        <v>
#REF!</v>
      </c>
    </row>
    <row r="60" spans="21:24" ht="18" customHeight="1" x14ac:dyDescent="0.2">
      <c r="U60" s="6" t="e">
        <f>
SUMIF(#REF!,'46・47'!$Z5,#REF!)</f>
        <v>
#REF!</v>
      </c>
      <c r="V60" s="6" t="e">
        <f>
SUMIF(#REF!,'46・47'!$Z5,#REF!)</f>
        <v>
#REF!</v>
      </c>
      <c r="W60" s="6" t="e">
        <f>
SUMIF(#REF!,'46・47'!$Z5,#REF!)</f>
        <v>
#REF!</v>
      </c>
      <c r="X60" s="6" t="e">
        <f>
SUMIF(#REF!,'46・47'!$Z5,#REF!)</f>
        <v>
#REF!</v>
      </c>
    </row>
    <row r="61" spans="21:24" ht="18" customHeight="1" x14ac:dyDescent="0.2">
      <c r="U61" s="6" t="e">
        <f>
SUMIF(#REF!,'46・47'!$Z6,#REF!)</f>
        <v>
#REF!</v>
      </c>
      <c r="V61" s="6" t="e">
        <f>
SUMIF(#REF!,'46・47'!$Z6,#REF!)</f>
        <v>
#REF!</v>
      </c>
      <c r="W61" s="6" t="e">
        <f>
SUMIF(#REF!,'46・47'!$Z6,#REF!)</f>
        <v>
#REF!</v>
      </c>
      <c r="X61" s="6" t="e">
        <f>
SUMIF(#REF!,'46・47'!$Z6,#REF!)</f>
        <v>
#REF!</v>
      </c>
    </row>
    <row r="62" spans="21:24" ht="18" customHeight="1" x14ac:dyDescent="0.2">
      <c r="U62" s="6" t="e">
        <f>
SUMIF(#REF!,'46・47'!$Z7,#REF!)</f>
        <v>
#REF!</v>
      </c>
      <c r="V62" s="6" t="e">
        <f>
SUMIF(#REF!,'46・47'!$Z7,#REF!)</f>
        <v>
#REF!</v>
      </c>
      <c r="W62" s="6" t="e">
        <f>
SUMIF(#REF!,'46・47'!$Z7,#REF!)</f>
        <v>
#REF!</v>
      </c>
      <c r="X62" s="6" t="e">
        <f>
SUMIF(#REF!,'46・47'!$Z7,#REF!)</f>
        <v>
#REF!</v>
      </c>
    </row>
    <row r="63" spans="21:24" ht="18" customHeight="1" x14ac:dyDescent="0.2">
      <c r="U63" s="6" t="e">
        <f>
SUMIF(#REF!,'46・47'!$Z8,#REF!)</f>
        <v>
#REF!</v>
      </c>
      <c r="V63" s="6" t="e">
        <f>
SUMIF(#REF!,'46・47'!$Z8,#REF!)</f>
        <v>
#REF!</v>
      </c>
      <c r="W63" s="6" t="e">
        <f>
SUMIF(#REF!,'46・47'!$Z8,#REF!)</f>
        <v>
#REF!</v>
      </c>
      <c r="X63" s="6" t="e">
        <f>
SUMIF(#REF!,'46・47'!$Z8,#REF!)</f>
        <v>
#REF!</v>
      </c>
    </row>
  </sheetData>
  <mergeCells count="50">
    <mergeCell ref="Y20:Y22"/>
    <mergeCell ref="Z20:Z22"/>
    <mergeCell ref="Q19:V19"/>
    <mergeCell ref="A1:X1"/>
    <mergeCell ref="A18:X18"/>
    <mergeCell ref="A8:A12"/>
    <mergeCell ref="A15:F15"/>
    <mergeCell ref="M3:M6"/>
    <mergeCell ref="N3:N6"/>
    <mergeCell ref="O3:O6"/>
    <mergeCell ref="P3:P6"/>
    <mergeCell ref="I3:I6"/>
    <mergeCell ref="J3:J6"/>
    <mergeCell ref="K3:K6"/>
    <mergeCell ref="L3:L6"/>
    <mergeCell ref="E8:F8"/>
    <mergeCell ref="X52:X53"/>
    <mergeCell ref="V52:V53"/>
    <mergeCell ref="W52:W53"/>
    <mergeCell ref="A19:F23"/>
    <mergeCell ref="A29:A30"/>
    <mergeCell ref="A24:A28"/>
    <mergeCell ref="I19:I21"/>
    <mergeCell ref="M20:M22"/>
    <mergeCell ref="N20:N22"/>
    <mergeCell ref="O20:O22"/>
    <mergeCell ref="A32:F32"/>
    <mergeCell ref="B24:D25"/>
    <mergeCell ref="P19:P21"/>
    <mergeCell ref="X20:X22"/>
    <mergeCell ref="J20:J22"/>
    <mergeCell ref="K20:K22"/>
    <mergeCell ref="E9:F9"/>
    <mergeCell ref="W19:W21"/>
    <mergeCell ref="A2:F7"/>
    <mergeCell ref="A13:A14"/>
    <mergeCell ref="E25:F25"/>
    <mergeCell ref="V20:V22"/>
    <mergeCell ref="G19:G22"/>
    <mergeCell ref="H19:H22"/>
    <mergeCell ref="Q20:Q22"/>
    <mergeCell ref="R20:R22"/>
    <mergeCell ref="S20:S22"/>
    <mergeCell ref="L20:L22"/>
    <mergeCell ref="T20:T22"/>
    <mergeCell ref="U20:U22"/>
    <mergeCell ref="E24:F24"/>
    <mergeCell ref="G3:G6"/>
    <mergeCell ref="H3:H6"/>
    <mergeCell ref="B8:D9"/>
  </mergeCells>
  <phoneticPr fontId="1"/>
  <pageMargins left="0.59055118110236227" right="0.39370078740157483" top="0.59055118110236227" bottom="0.59055118110236227" header="0.51181102362204722" footer="0.5118110236220472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42</vt:lpstr>
      <vt:lpstr>46・47</vt:lpstr>
      <vt:lpstr>'42'!Print_Area</vt:lpstr>
      <vt:lpstr>'46・47'!Print_Area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東京都
</cp:lastModifiedBy>
  <cp:lastPrinted>2021-02-15T07:23:37Z</cp:lastPrinted>
  <dcterms:created xsi:type="dcterms:W3CDTF">2005-12-19T05:45:27Z</dcterms:created>
  <dcterms:modified xsi:type="dcterms:W3CDTF">2021-02-18T07:48:01Z</dcterms:modified>
</cp:coreProperties>
</file>